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727 DE 2025\RESPUESTAS\CIUDAD LIMPIA\"/>
    </mc:Choice>
  </mc:AlternateContent>
  <bookViews>
    <workbookView xWindow="240" yWindow="30" windowWidth="20115" windowHeight="7755" activeTab="2"/>
  </bookViews>
  <sheets>
    <sheet name="Hoja1" sheetId="1" r:id="rId1"/>
    <sheet name="Hoja2" sheetId="2" r:id="rId2"/>
    <sheet name="CESTAS HURTADAD ASE 3" sheetId="3" r:id="rId3"/>
  </sheets>
  <calcPr calcId="152511"/>
</workbook>
</file>

<file path=xl/calcChain.xml><?xml version="1.0" encoding="utf-8"?>
<calcChain xmlns="http://schemas.openxmlformats.org/spreadsheetml/2006/main">
  <c r="C43" i="3" l="1"/>
  <c r="D43" i="3"/>
  <c r="E43" i="3"/>
  <c r="F43" i="3"/>
  <c r="G43" i="3"/>
  <c r="H43" i="3"/>
  <c r="I43" i="3"/>
  <c r="J43" i="3"/>
  <c r="K43" i="3"/>
  <c r="L43" i="3"/>
  <c r="M43" i="3"/>
  <c r="B43" i="3"/>
  <c r="C36" i="3"/>
  <c r="D36" i="3"/>
  <c r="E36" i="3"/>
  <c r="F36" i="3"/>
  <c r="G36" i="3"/>
  <c r="H36" i="3"/>
  <c r="I36" i="3"/>
  <c r="J36" i="3"/>
  <c r="K36" i="3"/>
  <c r="L36" i="3"/>
  <c r="M36" i="3"/>
  <c r="B36" i="3"/>
  <c r="C29" i="3"/>
  <c r="D29" i="3"/>
  <c r="E29" i="3"/>
  <c r="F29" i="3"/>
  <c r="G29" i="3"/>
  <c r="H29" i="3"/>
  <c r="I29" i="3"/>
  <c r="J29" i="3"/>
  <c r="K29" i="3"/>
  <c r="L29" i="3"/>
  <c r="M29" i="3"/>
  <c r="B29" i="3"/>
  <c r="C22" i="3"/>
  <c r="D22" i="3"/>
  <c r="E22" i="3"/>
  <c r="F22" i="3"/>
  <c r="G22" i="3"/>
  <c r="H22" i="3"/>
  <c r="I22" i="3"/>
  <c r="J22" i="3"/>
  <c r="K22" i="3"/>
  <c r="L22" i="3"/>
  <c r="M22" i="3"/>
  <c r="B22" i="3"/>
  <c r="O42" i="3"/>
  <c r="O41" i="3"/>
  <c r="O35" i="3"/>
  <c r="O34" i="3"/>
  <c r="O28" i="3"/>
  <c r="O27" i="3"/>
  <c r="O21" i="3"/>
  <c r="O20" i="3"/>
  <c r="O14" i="3"/>
  <c r="O13" i="3"/>
  <c r="O7" i="3"/>
  <c r="O6" i="3"/>
  <c r="C15" i="3"/>
  <c r="D15" i="3"/>
  <c r="E15" i="3"/>
  <c r="F15" i="3"/>
  <c r="G15" i="3"/>
  <c r="H15" i="3"/>
  <c r="I15" i="3"/>
  <c r="J15" i="3"/>
  <c r="K15" i="3"/>
  <c r="L15" i="3"/>
  <c r="M15" i="3"/>
  <c r="B15" i="3"/>
  <c r="H8" i="3"/>
  <c r="I8" i="3"/>
  <c r="J8" i="3"/>
  <c r="K8" i="3"/>
  <c r="L8" i="3"/>
  <c r="M8" i="3"/>
  <c r="G8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3" i="2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" i="1"/>
  <c r="O22" i="3" l="1"/>
  <c r="O8" i="3"/>
  <c r="O43" i="3"/>
  <c r="O36" i="3"/>
  <c r="O29" i="3"/>
  <c r="O15" i="3"/>
  <c r="O46" i="3" l="1"/>
</calcChain>
</file>

<file path=xl/sharedStrings.xml><?xml version="1.0" encoding="utf-8"?>
<sst xmlns="http://schemas.openxmlformats.org/spreadsheetml/2006/main" count="112" uniqueCount="44">
  <si>
    <t>MES - AÑO</t>
  </si>
  <si>
    <t>TOTAL CESTAS HURTADAS</t>
  </si>
  <si>
    <t>EXISTENTES</t>
  </si>
  <si>
    <t>M-121</t>
  </si>
  <si>
    <t>M-123</t>
  </si>
  <si>
    <t>M-124</t>
  </si>
  <si>
    <t>TOTAL POR MES</t>
  </si>
  <si>
    <t>localidad</t>
  </si>
  <si>
    <t>kennedy</t>
  </si>
  <si>
    <t xml:space="preserve">fontibon </t>
  </si>
  <si>
    <t>junio</t>
  </si>
  <si>
    <t>julio</t>
  </si>
  <si>
    <t>agosto</t>
  </si>
  <si>
    <t>septiembre</t>
  </si>
  <si>
    <t>octubre</t>
  </si>
  <si>
    <t>noviembre</t>
  </si>
  <si>
    <t>diciembre</t>
  </si>
  <si>
    <t>AÑO 2.019</t>
  </si>
  <si>
    <t>TOTAL 2.019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</si>
  <si>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</si>
  <si>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</si>
  <si>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</si>
  <si>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</si>
  <si>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</si>
  <si>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</si>
  <si>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</si>
  <si>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</si>
  <si>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</si>
  <si>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</si>
  <si>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</si>
  <si>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</si>
  <si>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2.020</t>
  </si>
  <si>
    <t>AÑO 2.021</t>
  </si>
  <si>
    <t>AÑO 2.022</t>
  </si>
  <si>
    <t>AÑO 2.023</t>
  </si>
  <si>
    <t>AÑO 2.024</t>
  </si>
  <si>
    <t>TOTAL 2.020</t>
  </si>
  <si>
    <t>TOTAL 2.021</t>
  </si>
  <si>
    <t>TOTAL 2.022</t>
  </si>
  <si>
    <t>TOTAL 2.023</t>
  </si>
  <si>
    <t>TOTAL 2.024</t>
  </si>
  <si>
    <t xml:space="preserve">TOTAL  HURTADAS </t>
  </si>
  <si>
    <t>CANTIDAD DE CESTAS HURTADAS EN EL ASE3 QUE FUERON INSTALADAS POR CIUDAS LIMPIA S.A E.S.P</t>
  </si>
  <si>
    <t xml:space="preserve">LAS CESTAS INSTALADAS POR CIUDAD LIMPIA ESTA COMPUESTA POR DOS CILINDRO, UNO PARA MATERIAL RECICLAJE Y EL OTRO MATERIAL ORDINARIO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</si>
</sst>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\ _P_t_s_-;\-* #,##0\ _P_t_s_-;_-* &quot;-&quot;\ _P_t_s_-;_-@_-"/>
    <numFmt numFmtId="165" formatCode="_ * #,##0.00_ ;_ * \-#,##0.00_ ;_ * &quot;-&quot;??_ ;_ @_ "/>
    <numFmt numFmtId="166" formatCode="_-* #,##0.00\ _P_t_s_-;\-* #,##0.00\ _P_t_s_-;_-* &quot;-&quot;??\ _P_t_s_-;_-@_-"/>
    <numFmt numFmtId="167" formatCode="_-* #,##0.00\ &quot;Pts&quot;_-;\-* #,##0.00\ &quot;Pts&quot;_-;_-* &quot;-&quot;??\ &quot;Pts&quot;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indexed="8"/>
      <name val="Verdana"/>
      <family val="2"/>
    </font>
    <font>
      <sz val="10"/>
      <color indexed="8"/>
      <name val="MS Sans Serif"/>
      <family val="2"/>
    </font>
    <font>
      <sz val="10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9" fillId="0" borderId="0" applyNumberFormat="0" applyFont="0" applyFill="0" applyBorder="0" applyAlignment="0" applyProtection="0"/>
    <xf numFmtId="0" fontId="1" fillId="0" borderId="0"/>
    <xf numFmtId="0" fontId="19" fillId="0" borderId="0"/>
    <xf numFmtId="0" fontId="19" fillId="0" borderId="0" applyNumberFormat="0" applyFon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Protection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17" fontId="25" fillId="0" borderId="10" xfId="0" applyNumberFormat="1" applyFont="1" applyFill="1" applyBorder="1" applyAlignment="1">
      <alignment horizontal="center" vertical="center"/>
    </xf>
    <xf numFmtId="17" fontId="25" fillId="0" borderId="14" xfId="0" applyNumberFormat="1" applyFont="1" applyFill="1" applyBorder="1" applyAlignment="1">
      <alignment horizontal="center" vertical="center"/>
    </xf>
    <xf numFmtId="17" fontId="25" fillId="0" borderId="26" xfId="0" applyNumberFormat="1" applyFont="1" applyFill="1" applyBorder="1" applyAlignment="1">
      <alignment horizontal="center" vertical="center"/>
    </xf>
    <xf numFmtId="17" fontId="25" fillId="33" borderId="14" xfId="0" applyNumberFormat="1" applyFont="1" applyFill="1" applyBorder="1" applyAlignment="1">
      <alignment horizontal="center" vertical="center"/>
    </xf>
    <xf numFmtId="17" fontId="25" fillId="0" borderId="25" xfId="0" applyNumberFormat="1" applyFont="1" applyFill="1" applyBorder="1" applyAlignment="1">
      <alignment horizontal="center" vertical="center"/>
    </xf>
    <xf numFmtId="17" fontId="25" fillId="33" borderId="17" xfId="0" applyNumberFormat="1" applyFont="1" applyFill="1" applyBorder="1" applyAlignment="1">
      <alignment horizontal="center" vertical="center" wrapText="1"/>
    </xf>
    <xf numFmtId="17" fontId="25" fillId="0" borderId="16" xfId="0" applyNumberFormat="1" applyFont="1" applyFill="1" applyBorder="1" applyAlignment="1">
      <alignment horizontal="center" vertical="center"/>
    </xf>
    <xf numFmtId="17" fontId="25" fillId="0" borderId="14" xfId="0" applyNumberFormat="1" applyFont="1" applyFill="1" applyBorder="1" applyAlignment="1">
      <alignment horizontal="center" vertical="center" wrapText="1"/>
    </xf>
    <xf numFmtId="17" fontId="25" fillId="33" borderId="16" xfId="0" applyNumberFormat="1" applyFont="1" applyFill="1" applyBorder="1" applyAlignment="1">
      <alignment horizontal="center" vertical="center"/>
    </xf>
    <xf numFmtId="17" fontId="25" fillId="33" borderId="14" xfId="0" applyNumberFormat="1" applyFont="1" applyFill="1" applyBorder="1" applyAlignment="1">
      <alignment horizontal="center" vertical="center" wrapText="1"/>
    </xf>
    <xf numFmtId="17" fontId="25" fillId="33" borderId="15" xfId="0" applyNumberFormat="1" applyFont="1" applyFill="1" applyBorder="1" applyAlignment="1">
      <alignment horizontal="center" vertical="center"/>
    </xf>
    <xf numFmtId="17" fontId="25" fillId="33" borderId="24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7" fontId="25" fillId="33" borderId="18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" fontId="25" fillId="0" borderId="18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7" fontId="25" fillId="33" borderId="18" xfId="0" applyNumberFormat="1" applyFont="1" applyFill="1" applyBorder="1" applyAlignment="1">
      <alignment horizontal="center" vertical="center"/>
    </xf>
    <xf numFmtId="17" fontId="25" fillId="0" borderId="18" xfId="0" applyNumberFormat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27" xfId="0" applyFill="1" applyBorder="1" applyAlignment="1">
      <alignment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18" fillId="33" borderId="19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36" borderId="18" xfId="0" applyFont="1" applyFill="1" applyBorder="1" applyAlignment="1">
      <alignment horizontal="center" vertical="center"/>
    </xf>
    <xf numFmtId="0" fontId="18" fillId="36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35" borderId="11" xfId="0" applyFill="1" applyBorder="1" applyAlignment="1">
      <alignment horizontal="center" vertical="center"/>
    </xf>
    <xf numFmtId="0" fontId="0" fillId="35" borderId="12" xfId="0" applyFill="1" applyBorder="1" applyAlignment="1">
      <alignment horizontal="center" vertical="center"/>
    </xf>
    <xf numFmtId="0" fontId="0" fillId="35" borderId="13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37" borderId="18" xfId="0" applyFill="1" applyBorder="1" applyAlignment="1">
      <alignment horizontal="center" vertical="center"/>
    </xf>
    <xf numFmtId="0" fontId="0" fillId="37" borderId="18" xfId="0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 wrapText="1"/>
    </xf>
    <xf numFmtId="0" fontId="0" fillId="38" borderId="11" xfId="0" applyFill="1" applyBorder="1" applyAlignment="1">
      <alignment horizontal="center" vertical="center"/>
    </xf>
    <xf numFmtId="0" fontId="0" fillId="38" borderId="12" xfId="0" applyFill="1" applyBorder="1" applyAlignment="1">
      <alignment horizontal="center" vertical="center"/>
    </xf>
    <xf numFmtId="0" fontId="0" fillId="38" borderId="13" xfId="0" applyFill="1" applyBorder="1" applyAlignment="1">
      <alignment horizontal="center" vertical="center"/>
    </xf>
    <xf numFmtId="0" fontId="0" fillId="38" borderId="18" xfId="0" applyFill="1" applyBorder="1" applyAlignment="1">
      <alignment horizontal="center" vertical="center" wrapText="1"/>
    </xf>
    <xf numFmtId="0" fontId="0" fillId="39" borderId="11" xfId="0" applyFill="1" applyBorder="1" applyAlignment="1">
      <alignment horizontal="center" vertical="center"/>
    </xf>
    <xf numFmtId="0" fontId="0" fillId="39" borderId="12" xfId="0" applyFill="1" applyBorder="1" applyAlignment="1">
      <alignment horizontal="center" vertical="center"/>
    </xf>
    <xf numFmtId="0" fontId="0" fillId="39" borderId="13" xfId="0" applyFill="1" applyBorder="1" applyAlignment="1">
      <alignment horizontal="center" vertical="center"/>
    </xf>
    <xf numFmtId="0" fontId="0" fillId="39" borderId="18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</cellXfs>
  <cellStyles count="405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Buena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Hipervínculo 2" xfId="400"/>
    <cellStyle name="Hipervínculo 2 2" xfId="404"/>
    <cellStyle name="Hipervínculo 2 3" xfId="403"/>
    <cellStyle name="Hipervínculo 3" xfId="402"/>
    <cellStyle name="Hipervínculo 4" xfId="401"/>
    <cellStyle name="Incorrecto" xfId="6" builtinId="27" customBuiltin="1"/>
    <cellStyle name="Millares [0] 2" xfId="40"/>
    <cellStyle name="Millares [0] 2 2" xfId="41"/>
    <cellStyle name="Millares [0] 3" xfId="42"/>
    <cellStyle name="Millares [0] 4" xfId="43"/>
    <cellStyle name="Millares 10" xfId="44"/>
    <cellStyle name="Millares 10 2" xfId="45"/>
    <cellStyle name="Millares 100" xfId="46"/>
    <cellStyle name="Millares 101" xfId="47"/>
    <cellStyle name="Millares 102" xfId="48"/>
    <cellStyle name="Millares 103" xfId="49"/>
    <cellStyle name="Millares 104" xfId="50"/>
    <cellStyle name="Millares 105" xfId="51"/>
    <cellStyle name="Millares 106" xfId="52"/>
    <cellStyle name="Millares 107" xfId="53"/>
    <cellStyle name="Millares 108" xfId="54"/>
    <cellStyle name="Millares 109" xfId="55"/>
    <cellStyle name="Millares 11" xfId="56"/>
    <cellStyle name="Millares 110" xfId="57"/>
    <cellStyle name="Millares 111" xfId="58"/>
    <cellStyle name="Millares 112" xfId="59"/>
    <cellStyle name="Millares 113" xfId="60"/>
    <cellStyle name="Millares 114" xfId="61"/>
    <cellStyle name="Millares 115" xfId="62"/>
    <cellStyle name="Millares 116" xfId="63"/>
    <cellStyle name="Millares 117" xfId="64"/>
    <cellStyle name="Millares 118" xfId="65"/>
    <cellStyle name="Millares 119" xfId="66"/>
    <cellStyle name="Millares 12" xfId="67"/>
    <cellStyle name="Millares 120" xfId="68"/>
    <cellStyle name="Millares 121" xfId="69"/>
    <cellStyle name="Millares 122" xfId="70"/>
    <cellStyle name="Millares 123" xfId="71"/>
    <cellStyle name="Millares 124" xfId="72"/>
    <cellStyle name="Millares 125" xfId="73"/>
    <cellStyle name="Millares 126" xfId="74"/>
    <cellStyle name="Millares 127" xfId="75"/>
    <cellStyle name="Millares 128" xfId="76"/>
    <cellStyle name="Millares 129" xfId="77"/>
    <cellStyle name="Millares 13" xfId="78"/>
    <cellStyle name="Millares 130" xfId="79"/>
    <cellStyle name="Millares 131" xfId="80"/>
    <cellStyle name="Millares 132" xfId="81"/>
    <cellStyle name="Millares 133" xfId="82"/>
    <cellStyle name="Millares 134" xfId="83"/>
    <cellStyle name="Millares 135" xfId="84"/>
    <cellStyle name="Millares 136" xfId="85"/>
    <cellStyle name="Millares 137" xfId="86"/>
    <cellStyle name="Millares 138" xfId="87"/>
    <cellStyle name="Millares 139" xfId="88"/>
    <cellStyle name="Millares 14" xfId="89"/>
    <cellStyle name="Millares 140" xfId="90"/>
    <cellStyle name="Millares 141" xfId="91"/>
    <cellStyle name="Millares 142" xfId="92"/>
    <cellStyle name="Millares 143" xfId="93"/>
    <cellStyle name="Millares 144" xfId="94"/>
    <cellStyle name="Millares 145" xfId="95"/>
    <cellStyle name="Millares 146" xfId="96"/>
    <cellStyle name="Millares 147" xfId="97"/>
    <cellStyle name="Millares 148" xfId="98"/>
    <cellStyle name="Millares 149" xfId="99"/>
    <cellStyle name="Millares 15" xfId="100"/>
    <cellStyle name="Millares 150" xfId="101"/>
    <cellStyle name="Millares 151" xfId="102"/>
    <cellStyle name="Millares 152" xfId="103"/>
    <cellStyle name="Millares 153" xfId="104"/>
    <cellStyle name="Millares 154" xfId="105"/>
    <cellStyle name="Millares 155" xfId="106"/>
    <cellStyle name="Millares 156" xfId="107"/>
    <cellStyle name="Millares 157" xfId="108"/>
    <cellStyle name="Millares 158" xfId="109"/>
    <cellStyle name="Millares 159" xfId="110"/>
    <cellStyle name="Millares 16" xfId="111"/>
    <cellStyle name="Millares 160" xfId="112"/>
    <cellStyle name="Millares 161" xfId="113"/>
    <cellStyle name="Millares 162" xfId="114"/>
    <cellStyle name="Millares 163" xfId="115"/>
    <cellStyle name="Millares 164" xfId="116"/>
    <cellStyle name="Millares 165" xfId="117"/>
    <cellStyle name="Millares 166" xfId="118"/>
    <cellStyle name="Millares 167" xfId="119"/>
    <cellStyle name="Millares 168" xfId="120"/>
    <cellStyle name="Millares 169" xfId="121"/>
    <cellStyle name="Millares 17" xfId="122"/>
    <cellStyle name="Millares 170" xfId="123"/>
    <cellStyle name="Millares 171" xfId="124"/>
    <cellStyle name="Millares 172" xfId="125"/>
    <cellStyle name="Millares 173" xfId="126"/>
    <cellStyle name="Millares 174" xfId="127"/>
    <cellStyle name="Millares 175" xfId="128"/>
    <cellStyle name="Millares 176" xfId="129"/>
    <cellStyle name="Millares 177" xfId="130"/>
    <cellStyle name="Millares 178" xfId="131"/>
    <cellStyle name="Millares 179" xfId="132"/>
    <cellStyle name="Millares 18" xfId="133"/>
    <cellStyle name="Millares 180" xfId="134"/>
    <cellStyle name="Millares 181" xfId="135"/>
    <cellStyle name="Millares 182" xfId="136"/>
    <cellStyle name="Millares 183" xfId="137"/>
    <cellStyle name="Millares 184" xfId="138"/>
    <cellStyle name="Millares 185" xfId="139"/>
    <cellStyle name="Millares 186" xfId="140"/>
    <cellStyle name="Millares 187" xfId="141"/>
    <cellStyle name="Millares 188" xfId="142"/>
    <cellStyle name="Millares 189" xfId="143"/>
    <cellStyle name="Millares 19" xfId="144"/>
    <cellStyle name="Millares 190" xfId="145"/>
    <cellStyle name="Millares 191" xfId="146"/>
    <cellStyle name="Millares 192" xfId="147"/>
    <cellStyle name="Millares 193" xfId="148"/>
    <cellStyle name="Millares 194" xfId="149"/>
    <cellStyle name="Millares 195" xfId="150"/>
    <cellStyle name="Millares 196" xfId="151"/>
    <cellStyle name="Millares 197" xfId="152"/>
    <cellStyle name="Millares 198" xfId="153"/>
    <cellStyle name="Millares 199" xfId="154"/>
    <cellStyle name="Millares 2" xfId="155"/>
    <cellStyle name="Millares 2 2" xfId="156"/>
    <cellStyle name="Millares 2 2 2" xfId="157"/>
    <cellStyle name="Millares 2 2 2 2" xfId="158"/>
    <cellStyle name="Millares 2 2 2 3" xfId="159"/>
    <cellStyle name="Millares 2 2 2 4" xfId="160"/>
    <cellStyle name="Millares 2 2 3" xfId="161"/>
    <cellStyle name="Millares 2 2 4" xfId="162"/>
    <cellStyle name="Millares 2 2 5" xfId="163"/>
    <cellStyle name="Millares 2 3" xfId="164"/>
    <cellStyle name="Millares 2 4" xfId="165"/>
    <cellStyle name="Millares 2 5" xfId="166"/>
    <cellStyle name="Millares 20" xfId="167"/>
    <cellStyle name="Millares 200" xfId="168"/>
    <cellStyle name="Millares 201" xfId="169"/>
    <cellStyle name="Millares 202" xfId="170"/>
    <cellStyle name="Millares 203" xfId="171"/>
    <cellStyle name="Millares 204" xfId="172"/>
    <cellStyle name="Millares 205" xfId="173"/>
    <cellStyle name="Millares 206" xfId="174"/>
    <cellStyle name="Millares 207" xfId="175"/>
    <cellStyle name="Millares 208" xfId="176"/>
    <cellStyle name="Millares 209" xfId="177"/>
    <cellStyle name="Millares 21" xfId="178"/>
    <cellStyle name="Millares 210" xfId="179"/>
    <cellStyle name="Millares 211" xfId="180"/>
    <cellStyle name="Millares 212" xfId="181"/>
    <cellStyle name="Millares 213" xfId="182"/>
    <cellStyle name="Millares 214" xfId="183"/>
    <cellStyle name="Millares 215" xfId="184"/>
    <cellStyle name="Millares 216" xfId="185"/>
    <cellStyle name="Millares 217" xfId="186"/>
    <cellStyle name="Millares 218" xfId="187"/>
    <cellStyle name="Millares 219" xfId="188"/>
    <cellStyle name="Millares 22" xfId="189"/>
    <cellStyle name="Millares 220" xfId="190"/>
    <cellStyle name="Millares 221" xfId="191"/>
    <cellStyle name="Millares 222" xfId="192"/>
    <cellStyle name="Millares 223" xfId="193"/>
    <cellStyle name="Millares 224" xfId="194"/>
    <cellStyle name="Millares 225" xfId="195"/>
    <cellStyle name="Millares 226" xfId="196"/>
    <cellStyle name="Millares 227" xfId="197"/>
    <cellStyle name="Millares 228" xfId="198"/>
    <cellStyle name="Millares 229" xfId="199"/>
    <cellStyle name="Millares 23" xfId="200"/>
    <cellStyle name="Millares 230" xfId="201"/>
    <cellStyle name="Millares 231" xfId="202"/>
    <cellStyle name="Millares 232" xfId="203"/>
    <cellStyle name="Millares 233" xfId="204"/>
    <cellStyle name="Millares 234" xfId="205"/>
    <cellStyle name="Millares 235" xfId="206"/>
    <cellStyle name="Millares 236" xfId="207"/>
    <cellStyle name="Millares 237" xfId="208"/>
    <cellStyle name="Millares 238" xfId="209"/>
    <cellStyle name="Millares 239" xfId="210"/>
    <cellStyle name="Millares 24" xfId="211"/>
    <cellStyle name="Millares 240" xfId="212"/>
    <cellStyle name="Millares 241" xfId="213"/>
    <cellStyle name="Millares 242" xfId="214"/>
    <cellStyle name="Millares 243" xfId="215"/>
    <cellStyle name="Millares 244" xfId="216"/>
    <cellStyle name="Millares 245" xfId="217"/>
    <cellStyle name="Millares 246" xfId="218"/>
    <cellStyle name="Millares 247" xfId="219"/>
    <cellStyle name="Millares 248" xfId="220"/>
    <cellStyle name="Millares 249" xfId="221"/>
    <cellStyle name="Millares 25" xfId="222"/>
    <cellStyle name="Millares 250" xfId="223"/>
    <cellStyle name="Millares 251" xfId="224"/>
    <cellStyle name="Millares 252" xfId="225"/>
    <cellStyle name="Millares 253" xfId="226"/>
    <cellStyle name="Millares 254" xfId="227"/>
    <cellStyle name="Millares 255" xfId="228"/>
    <cellStyle name="Millares 256" xfId="229"/>
    <cellStyle name="Millares 257" xfId="230"/>
    <cellStyle name="Millares 258" xfId="231"/>
    <cellStyle name="Millares 259" xfId="232"/>
    <cellStyle name="Millares 26" xfId="233"/>
    <cellStyle name="Millares 260" xfId="234"/>
    <cellStyle name="Millares 261" xfId="235"/>
    <cellStyle name="Millares 262" xfId="236"/>
    <cellStyle name="Millares 263" xfId="237"/>
    <cellStyle name="Millares 264" xfId="238"/>
    <cellStyle name="Millares 265" xfId="239"/>
    <cellStyle name="Millares 27" xfId="240"/>
    <cellStyle name="Millares 28" xfId="241"/>
    <cellStyle name="Millares 29" xfId="242"/>
    <cellStyle name="Millares 3" xfId="243"/>
    <cellStyle name="Millares 30" xfId="244"/>
    <cellStyle name="Millares 31" xfId="245"/>
    <cellStyle name="Millares 32" xfId="246"/>
    <cellStyle name="Millares 33" xfId="247"/>
    <cellStyle name="Millares 34" xfId="248"/>
    <cellStyle name="Millares 35" xfId="249"/>
    <cellStyle name="Millares 36" xfId="250"/>
    <cellStyle name="Millares 37" xfId="251"/>
    <cellStyle name="Millares 38" xfId="252"/>
    <cellStyle name="Millares 39" xfId="253"/>
    <cellStyle name="Millares 4" xfId="254"/>
    <cellStyle name="Millares 40" xfId="255"/>
    <cellStyle name="Millares 41" xfId="256"/>
    <cellStyle name="Millares 42" xfId="257"/>
    <cellStyle name="Millares 43" xfId="258"/>
    <cellStyle name="Millares 44" xfId="259"/>
    <cellStyle name="Millares 45" xfId="260"/>
    <cellStyle name="Millares 46" xfId="261"/>
    <cellStyle name="Millares 47" xfId="262"/>
    <cellStyle name="Millares 48" xfId="263"/>
    <cellStyle name="Millares 49" xfId="264"/>
    <cellStyle name="Millares 5" xfId="265"/>
    <cellStyle name="Millares 50" xfId="266"/>
    <cellStyle name="Millares 51" xfId="267"/>
    <cellStyle name="Millares 52" xfId="268"/>
    <cellStyle name="Millares 53" xfId="269"/>
    <cellStyle name="Millares 54" xfId="270"/>
    <cellStyle name="Millares 55" xfId="271"/>
    <cellStyle name="Millares 56" xfId="272"/>
    <cellStyle name="Millares 57" xfId="273"/>
    <cellStyle name="Millares 58" xfId="274"/>
    <cellStyle name="Millares 59" xfId="275"/>
    <cellStyle name="Millares 6" xfId="276"/>
    <cellStyle name="Millares 60" xfId="277"/>
    <cellStyle name="Millares 61" xfId="278"/>
    <cellStyle name="Millares 62" xfId="279"/>
    <cellStyle name="Millares 63" xfId="280"/>
    <cellStyle name="Millares 64" xfId="281"/>
    <cellStyle name="Millares 65" xfId="282"/>
    <cellStyle name="Millares 66" xfId="283"/>
    <cellStyle name="Millares 67" xfId="284"/>
    <cellStyle name="Millares 68" xfId="285"/>
    <cellStyle name="Millares 69" xfId="286"/>
    <cellStyle name="Millares 7" xfId="287"/>
    <cellStyle name="Millares 70" xfId="288"/>
    <cellStyle name="Millares 71" xfId="289"/>
    <cellStyle name="Millares 72" xfId="290"/>
    <cellStyle name="Millares 73" xfId="291"/>
    <cellStyle name="Millares 74" xfId="292"/>
    <cellStyle name="Millares 75" xfId="293"/>
    <cellStyle name="Millares 76" xfId="294"/>
    <cellStyle name="Millares 77" xfId="295"/>
    <cellStyle name="Millares 78" xfId="296"/>
    <cellStyle name="Millares 79" xfId="297"/>
    <cellStyle name="Millares 8" xfId="298"/>
    <cellStyle name="Millares 80" xfId="299"/>
    <cellStyle name="Millares 81" xfId="300"/>
    <cellStyle name="Millares 82" xfId="301"/>
    <cellStyle name="Millares 83" xfId="302"/>
    <cellStyle name="Millares 84" xfId="303"/>
    <cellStyle name="Millares 85" xfId="304"/>
    <cellStyle name="Millares 86" xfId="305"/>
    <cellStyle name="Millares 87" xfId="306"/>
    <cellStyle name="Millares 88" xfId="307"/>
    <cellStyle name="Millares 89" xfId="308"/>
    <cellStyle name="Millares 9" xfId="309"/>
    <cellStyle name="Millares 90" xfId="310"/>
    <cellStyle name="Millares 91" xfId="311"/>
    <cellStyle name="Millares 92" xfId="312"/>
    <cellStyle name="Millares 93" xfId="313"/>
    <cellStyle name="Millares 94" xfId="314"/>
    <cellStyle name="Millares 95" xfId="315"/>
    <cellStyle name="Millares 96" xfId="316"/>
    <cellStyle name="Millares 97" xfId="317"/>
    <cellStyle name="Millares 98" xfId="318"/>
    <cellStyle name="Millares 99" xfId="319"/>
    <cellStyle name="Moneda 2" xfId="320"/>
    <cellStyle name="Neutral 2" xfId="321"/>
    <cellStyle name="Normal" xfId="0" builtinId="0"/>
    <cellStyle name="Normal 10" xfId="322"/>
    <cellStyle name="Normal 10 3" xfId="323"/>
    <cellStyle name="Normal 11" xfId="324"/>
    <cellStyle name="Normal 12" xfId="325"/>
    <cellStyle name="Normal 13" xfId="326"/>
    <cellStyle name="Normal 14" xfId="327"/>
    <cellStyle name="Normal 15" xfId="328"/>
    <cellStyle name="Normal 16" xfId="329"/>
    <cellStyle name="Normal 17" xfId="330"/>
    <cellStyle name="Normal 18" xfId="331"/>
    <cellStyle name="Normal 19" xfId="332"/>
    <cellStyle name="Normal 2" xfId="333"/>
    <cellStyle name="Normal 2 2" xfId="334"/>
    <cellStyle name="Normal 2 2 2" xfId="335"/>
    <cellStyle name="Normal 2 3" xfId="336"/>
    <cellStyle name="Normal 20" xfId="337"/>
    <cellStyle name="Normal 21" xfId="338"/>
    <cellStyle name="Normal 22" xfId="339"/>
    <cellStyle name="Normal 23" xfId="340"/>
    <cellStyle name="Normal 24" xfId="341"/>
    <cellStyle name="Normal 24 2" xfId="342"/>
    <cellStyle name="Normal 25" xfId="343"/>
    <cellStyle name="Normal 26" xfId="344"/>
    <cellStyle name="Normal 27" xfId="345"/>
    <cellStyle name="Normal 28" xfId="346"/>
    <cellStyle name="Normal 3" xfId="347"/>
    <cellStyle name="Normal 3 2" xfId="348"/>
    <cellStyle name="Normal 3 2 2" xfId="349"/>
    <cellStyle name="Normal 3 2 2 2" xfId="350"/>
    <cellStyle name="Normal 3 2 3" xfId="351"/>
    <cellStyle name="Normal 3 2 4" xfId="352"/>
    <cellStyle name="Normal 3 3" xfId="353"/>
    <cellStyle name="Normal 3 3 2" xfId="354"/>
    <cellStyle name="Normal 3 3 3" xfId="355"/>
    <cellStyle name="Normal 3 3 4" xfId="356"/>
    <cellStyle name="Normal 3 4" xfId="357"/>
    <cellStyle name="Normal 3 4 2" xfId="358"/>
    <cellStyle name="Normal 3 5" xfId="359"/>
    <cellStyle name="Normal 3 6" xfId="360"/>
    <cellStyle name="Normal 3 7" xfId="361"/>
    <cellStyle name="Normal 3 8" xfId="399"/>
    <cellStyle name="Normal 4" xfId="362"/>
    <cellStyle name="Normal 4 2" xfId="363"/>
    <cellStyle name="Normal 4 2 2" xfId="364"/>
    <cellStyle name="Normal 4 2 3" xfId="365"/>
    <cellStyle name="Normal 4 2 4" xfId="366"/>
    <cellStyle name="Normal 4 3" xfId="367"/>
    <cellStyle name="Normal 4 4" xfId="368"/>
    <cellStyle name="Normal 4 5" xfId="369"/>
    <cellStyle name="Normal 4 6" xfId="370"/>
    <cellStyle name="Normal 5" xfId="371"/>
    <cellStyle name="Normal 6" xfId="372"/>
    <cellStyle name="Normal 6 2" xfId="373"/>
    <cellStyle name="Normal 7" xfId="374"/>
    <cellStyle name="Normal 8" xfId="375"/>
    <cellStyle name="Normal 9" xfId="376"/>
    <cellStyle name="Notas" xfId="13" builtinId="10" customBuiltin="1"/>
    <cellStyle name="Notas 2" xfId="377"/>
    <cellStyle name="Porcentaje 2" xfId="378"/>
    <cellStyle name="Porcentaje 3" xfId="379"/>
    <cellStyle name="Porcentual 2" xfId="380"/>
    <cellStyle name="Porcentual 2 2" xfId="381"/>
    <cellStyle name="Porcentual 2 2 2" xfId="382"/>
    <cellStyle name="Porcentual 2 2 3" xfId="383"/>
    <cellStyle name="Porcentual 2 2 4" xfId="384"/>
    <cellStyle name="Porcentual 2 3" xfId="385"/>
    <cellStyle name="Porcentual 2 4" xfId="386"/>
    <cellStyle name="Porcentual 2 5" xfId="387"/>
    <cellStyle name="Porcentual 3" xfId="388"/>
    <cellStyle name="Porcentual 4" xfId="389"/>
    <cellStyle name="Porcentual 4 2" xfId="390"/>
    <cellStyle name="Porcentual 4 2 2" xfId="391"/>
    <cellStyle name="Porcentual 4 2 3" xfId="392"/>
    <cellStyle name="Porcentual 4 2 4" xfId="393"/>
    <cellStyle name="Porcentual 4 3" xfId="394"/>
    <cellStyle name="Porcentual 4 4" xfId="395"/>
    <cellStyle name="Porcentual 4 5" xfId="396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397"/>
    <cellStyle name="Título 4 2" xfId="398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73"/>
  <sheetViews>
    <sheetView topLeftCell="A44" zoomScaleNormal="100" workbookViewId="0">
      <selection activeCell="D5" sqref="D5:I73"/>
    </sheetView>
  </sheetViews>
  <sheetFormatPr baseColWidth="10" defaultRowHeight="15" x14ac:dyDescent="0.25"/>
  <cols>
    <col min="4" max="4" width="17.7109375" style="14" customWidth="1"/>
    <col min="5" max="8" width="11.42578125" style="14"/>
    <col min="9" max="9" width="15" style="14" bestFit="1" customWidth="1"/>
  </cols>
  <sheetData>
    <row r="4" spans="4:9" ht="15.75" thickBot="1" x14ac:dyDescent="0.3"/>
    <row r="5" spans="4:9" ht="15.75" thickBot="1" x14ac:dyDescent="0.3">
      <c r="D5" s="37" t="s">
        <v>0</v>
      </c>
      <c r="E5" s="39" t="s">
        <v>1</v>
      </c>
      <c r="F5" s="40"/>
      <c r="G5" s="40"/>
      <c r="H5" s="40"/>
      <c r="I5" s="41"/>
    </row>
    <row r="6" spans="4:9" ht="15.75" thickBot="1" x14ac:dyDescent="0.3">
      <c r="D6" s="38"/>
      <c r="E6" s="17" t="s">
        <v>2</v>
      </c>
      <c r="F6" s="18" t="s">
        <v>3</v>
      </c>
      <c r="G6" s="18" t="s">
        <v>4</v>
      </c>
      <c r="H6" s="19" t="s">
        <v>5</v>
      </c>
      <c r="I6" s="19" t="s">
        <v>6</v>
      </c>
    </row>
    <row r="7" spans="4:9" x14ac:dyDescent="0.25">
      <c r="D7" s="12">
        <v>43617</v>
      </c>
      <c r="E7" s="20">
        <v>0</v>
      </c>
      <c r="F7" s="20">
        <v>4</v>
      </c>
      <c r="G7" s="20">
        <v>0</v>
      </c>
      <c r="H7" s="20">
        <v>0</v>
      </c>
      <c r="I7" s="13">
        <f>SUM(F7:H7)</f>
        <v>4</v>
      </c>
    </row>
    <row r="8" spans="4:9" x14ac:dyDescent="0.25">
      <c r="D8" s="10">
        <v>43647</v>
      </c>
      <c r="E8" s="20">
        <v>0</v>
      </c>
      <c r="F8" s="20">
        <v>17</v>
      </c>
      <c r="G8" s="20">
        <v>0</v>
      </c>
      <c r="H8" s="20">
        <v>5</v>
      </c>
      <c r="I8" s="13">
        <f t="shared" ref="I8:I71" si="0">SUM(F8:H8)</f>
        <v>22</v>
      </c>
    </row>
    <row r="9" spans="4:9" x14ac:dyDescent="0.25">
      <c r="D9" s="10">
        <v>43678</v>
      </c>
      <c r="E9" s="20">
        <v>0</v>
      </c>
      <c r="F9" s="20">
        <v>20</v>
      </c>
      <c r="G9" s="20">
        <v>27</v>
      </c>
      <c r="H9" s="20">
        <v>19</v>
      </c>
      <c r="I9" s="13">
        <f t="shared" si="0"/>
        <v>66</v>
      </c>
    </row>
    <row r="10" spans="4:9" x14ac:dyDescent="0.25">
      <c r="D10" s="10">
        <v>43709</v>
      </c>
      <c r="E10" s="20">
        <v>0</v>
      </c>
      <c r="F10" s="20">
        <v>0</v>
      </c>
      <c r="G10" s="20">
        <v>2</v>
      </c>
      <c r="H10" s="20">
        <v>0</v>
      </c>
      <c r="I10" s="13">
        <f t="shared" si="0"/>
        <v>2</v>
      </c>
    </row>
    <row r="11" spans="4:9" x14ac:dyDescent="0.25">
      <c r="D11" s="10">
        <v>43739</v>
      </c>
      <c r="E11" s="20">
        <v>0</v>
      </c>
      <c r="F11" s="20">
        <v>0</v>
      </c>
      <c r="G11" s="20">
        <v>0</v>
      </c>
      <c r="H11" s="20">
        <v>2</v>
      </c>
      <c r="I11" s="13">
        <f t="shared" si="0"/>
        <v>2</v>
      </c>
    </row>
    <row r="12" spans="4:9" x14ac:dyDescent="0.25">
      <c r="D12" s="10">
        <v>43770</v>
      </c>
      <c r="E12" s="20">
        <v>0</v>
      </c>
      <c r="F12" s="20">
        <v>1</v>
      </c>
      <c r="G12" s="20">
        <v>0</v>
      </c>
      <c r="H12" s="20">
        <v>3</v>
      </c>
      <c r="I12" s="13">
        <f t="shared" si="0"/>
        <v>4</v>
      </c>
    </row>
    <row r="13" spans="4:9" x14ac:dyDescent="0.25">
      <c r="D13" s="8">
        <v>43800</v>
      </c>
      <c r="E13" s="21">
        <v>0</v>
      </c>
      <c r="F13" s="21">
        <v>2</v>
      </c>
      <c r="G13" s="21">
        <v>18</v>
      </c>
      <c r="H13" s="21">
        <v>0</v>
      </c>
      <c r="I13" s="13">
        <f t="shared" si="0"/>
        <v>20</v>
      </c>
    </row>
    <row r="14" spans="4:9" x14ac:dyDescent="0.25">
      <c r="D14" s="10">
        <v>43831</v>
      </c>
      <c r="E14" s="20">
        <v>0</v>
      </c>
      <c r="F14" s="20">
        <v>0</v>
      </c>
      <c r="G14" s="20">
        <v>8</v>
      </c>
      <c r="H14" s="20">
        <v>13</v>
      </c>
      <c r="I14" s="13">
        <f t="shared" si="0"/>
        <v>21</v>
      </c>
    </row>
    <row r="15" spans="4:9" x14ac:dyDescent="0.25">
      <c r="D15" s="10">
        <v>43862</v>
      </c>
      <c r="E15" s="20">
        <v>0</v>
      </c>
      <c r="F15" s="20">
        <v>3</v>
      </c>
      <c r="G15" s="20">
        <v>0</v>
      </c>
      <c r="H15" s="20">
        <v>8</v>
      </c>
      <c r="I15" s="13">
        <f t="shared" si="0"/>
        <v>11</v>
      </c>
    </row>
    <row r="16" spans="4:9" x14ac:dyDescent="0.25">
      <c r="D16" s="10">
        <v>43891</v>
      </c>
      <c r="E16" s="20">
        <v>0</v>
      </c>
      <c r="F16" s="20">
        <v>19</v>
      </c>
      <c r="G16" s="20">
        <v>0</v>
      </c>
      <c r="H16" s="20">
        <v>2</v>
      </c>
      <c r="I16" s="13">
        <f t="shared" si="0"/>
        <v>21</v>
      </c>
    </row>
    <row r="17" spans="4:9" x14ac:dyDescent="0.25">
      <c r="D17" s="10">
        <v>43922</v>
      </c>
      <c r="E17" s="21">
        <v>7</v>
      </c>
      <c r="F17" s="21">
        <v>5</v>
      </c>
      <c r="G17" s="21">
        <v>19</v>
      </c>
      <c r="H17" s="21">
        <v>27</v>
      </c>
      <c r="I17" s="13">
        <f t="shared" si="0"/>
        <v>51</v>
      </c>
    </row>
    <row r="18" spans="4:9" x14ac:dyDescent="0.25">
      <c r="D18" s="10">
        <v>43952</v>
      </c>
      <c r="E18" s="21">
        <v>2</v>
      </c>
      <c r="F18" s="21">
        <v>11</v>
      </c>
      <c r="G18" s="21">
        <v>24</v>
      </c>
      <c r="H18" s="21">
        <v>12</v>
      </c>
      <c r="I18" s="13">
        <f t="shared" si="0"/>
        <v>47</v>
      </c>
    </row>
    <row r="19" spans="4:9" x14ac:dyDescent="0.25">
      <c r="D19" s="10">
        <v>43983</v>
      </c>
      <c r="E19" s="21">
        <v>8</v>
      </c>
      <c r="F19" s="21">
        <v>1</v>
      </c>
      <c r="G19" s="21">
        <v>40</v>
      </c>
      <c r="H19" s="21">
        <v>22</v>
      </c>
      <c r="I19" s="13">
        <f t="shared" si="0"/>
        <v>63</v>
      </c>
    </row>
    <row r="20" spans="4:9" x14ac:dyDescent="0.25">
      <c r="D20" s="10">
        <v>44013</v>
      </c>
      <c r="E20" s="20">
        <v>0</v>
      </c>
      <c r="F20" s="21">
        <v>6</v>
      </c>
      <c r="G20" s="21">
        <v>30</v>
      </c>
      <c r="H20" s="21">
        <v>13</v>
      </c>
      <c r="I20" s="13">
        <f t="shared" si="0"/>
        <v>49</v>
      </c>
    </row>
    <row r="21" spans="4:9" x14ac:dyDescent="0.25">
      <c r="D21" s="10">
        <v>44044</v>
      </c>
      <c r="E21" s="20">
        <v>0</v>
      </c>
      <c r="F21" s="21">
        <v>1</v>
      </c>
      <c r="G21" s="21">
        <v>18</v>
      </c>
      <c r="H21" s="21">
        <v>20</v>
      </c>
      <c r="I21" s="13">
        <f t="shared" si="0"/>
        <v>39</v>
      </c>
    </row>
    <row r="22" spans="4:9" x14ac:dyDescent="0.25">
      <c r="D22" s="6">
        <v>44075</v>
      </c>
      <c r="E22" s="20">
        <v>0</v>
      </c>
      <c r="F22" s="21">
        <v>5</v>
      </c>
      <c r="G22" s="21">
        <v>34</v>
      </c>
      <c r="H22" s="21">
        <v>1</v>
      </c>
      <c r="I22" s="13">
        <f t="shared" si="0"/>
        <v>40</v>
      </c>
    </row>
    <row r="23" spans="4:9" x14ac:dyDescent="0.25">
      <c r="D23" s="10">
        <v>44105</v>
      </c>
      <c r="E23" s="20">
        <v>0</v>
      </c>
      <c r="F23" s="21">
        <v>18</v>
      </c>
      <c r="G23" s="21">
        <v>53</v>
      </c>
      <c r="H23" s="21">
        <v>4</v>
      </c>
      <c r="I23" s="13">
        <f t="shared" si="0"/>
        <v>75</v>
      </c>
    </row>
    <row r="24" spans="4:9" x14ac:dyDescent="0.25">
      <c r="D24" s="10">
        <v>44136</v>
      </c>
      <c r="E24" s="13">
        <v>2</v>
      </c>
      <c r="F24" s="15">
        <v>11</v>
      </c>
      <c r="G24" s="15">
        <v>39</v>
      </c>
      <c r="H24" s="15">
        <v>16</v>
      </c>
      <c r="I24" s="13">
        <f t="shared" si="0"/>
        <v>66</v>
      </c>
    </row>
    <row r="25" spans="4:9" x14ac:dyDescent="0.25">
      <c r="D25" s="10">
        <v>44166</v>
      </c>
      <c r="E25" s="13">
        <v>0</v>
      </c>
      <c r="F25" s="15">
        <v>12</v>
      </c>
      <c r="G25" s="15">
        <v>151</v>
      </c>
      <c r="H25" s="15">
        <v>20</v>
      </c>
      <c r="I25" s="13">
        <f t="shared" si="0"/>
        <v>183</v>
      </c>
    </row>
    <row r="26" spans="4:9" x14ac:dyDescent="0.25">
      <c r="D26" s="4">
        <v>44197</v>
      </c>
      <c r="E26" s="13">
        <v>0</v>
      </c>
      <c r="F26" s="15">
        <v>14</v>
      </c>
      <c r="G26" s="15">
        <v>32</v>
      </c>
      <c r="H26" s="15">
        <v>5</v>
      </c>
      <c r="I26" s="13">
        <f t="shared" si="0"/>
        <v>51</v>
      </c>
    </row>
    <row r="27" spans="4:9" x14ac:dyDescent="0.25">
      <c r="D27" s="4">
        <v>44228</v>
      </c>
      <c r="E27" s="13">
        <v>0</v>
      </c>
      <c r="F27" s="15">
        <v>10</v>
      </c>
      <c r="G27" s="15">
        <v>34</v>
      </c>
      <c r="H27" s="15">
        <v>5</v>
      </c>
      <c r="I27" s="13">
        <f t="shared" si="0"/>
        <v>49</v>
      </c>
    </row>
    <row r="28" spans="4:9" x14ac:dyDescent="0.25">
      <c r="D28" s="4">
        <v>44256</v>
      </c>
      <c r="E28" s="13">
        <v>12</v>
      </c>
      <c r="F28" s="15">
        <v>7</v>
      </c>
      <c r="G28" s="15">
        <v>8</v>
      </c>
      <c r="H28" s="15">
        <v>20</v>
      </c>
      <c r="I28" s="13">
        <f t="shared" si="0"/>
        <v>35</v>
      </c>
    </row>
    <row r="29" spans="4:9" x14ac:dyDescent="0.25">
      <c r="D29" s="4">
        <v>44287</v>
      </c>
      <c r="E29" s="13">
        <v>43</v>
      </c>
      <c r="F29" s="15">
        <v>22</v>
      </c>
      <c r="G29" s="15">
        <v>31</v>
      </c>
      <c r="H29" s="15">
        <v>41</v>
      </c>
      <c r="I29" s="13">
        <f t="shared" si="0"/>
        <v>94</v>
      </c>
    </row>
    <row r="30" spans="4:9" x14ac:dyDescent="0.25">
      <c r="D30" s="4">
        <v>44317</v>
      </c>
      <c r="E30" s="13">
        <v>4</v>
      </c>
      <c r="F30" s="15">
        <v>37</v>
      </c>
      <c r="G30" s="15">
        <v>14</v>
      </c>
      <c r="H30" s="15">
        <v>14</v>
      </c>
      <c r="I30" s="13">
        <f t="shared" si="0"/>
        <v>65</v>
      </c>
    </row>
    <row r="31" spans="4:9" x14ac:dyDescent="0.25">
      <c r="D31" s="4">
        <v>44348</v>
      </c>
      <c r="E31" s="13">
        <v>12</v>
      </c>
      <c r="F31" s="15">
        <v>38</v>
      </c>
      <c r="G31" s="15">
        <v>2</v>
      </c>
      <c r="H31" s="15">
        <v>173</v>
      </c>
      <c r="I31" s="13">
        <f t="shared" si="0"/>
        <v>213</v>
      </c>
    </row>
    <row r="32" spans="4:9" x14ac:dyDescent="0.25">
      <c r="D32" s="4">
        <v>44378</v>
      </c>
      <c r="E32" s="13">
        <v>5</v>
      </c>
      <c r="F32" s="15">
        <v>68</v>
      </c>
      <c r="G32" s="15">
        <v>45</v>
      </c>
      <c r="H32" s="15">
        <v>80</v>
      </c>
      <c r="I32" s="16">
        <f t="shared" si="0"/>
        <v>193</v>
      </c>
    </row>
    <row r="33" spans="4:9" x14ac:dyDescent="0.25">
      <c r="D33" s="4">
        <v>44409</v>
      </c>
      <c r="E33" s="13">
        <v>7</v>
      </c>
      <c r="F33" s="15">
        <v>9</v>
      </c>
      <c r="G33" s="15">
        <v>13</v>
      </c>
      <c r="H33" s="15">
        <v>58</v>
      </c>
      <c r="I33" s="13">
        <f t="shared" si="0"/>
        <v>80</v>
      </c>
    </row>
    <row r="34" spans="4:9" x14ac:dyDescent="0.25">
      <c r="D34" s="4">
        <v>44440</v>
      </c>
      <c r="E34" s="13">
        <v>2</v>
      </c>
      <c r="F34" s="15">
        <v>20</v>
      </c>
      <c r="G34" s="15">
        <v>20</v>
      </c>
      <c r="H34" s="15">
        <v>74</v>
      </c>
      <c r="I34" s="13">
        <f t="shared" si="0"/>
        <v>114</v>
      </c>
    </row>
    <row r="35" spans="4:9" x14ac:dyDescent="0.25">
      <c r="D35" s="4">
        <v>44470</v>
      </c>
      <c r="E35" s="13">
        <v>0</v>
      </c>
      <c r="F35" s="15">
        <v>17</v>
      </c>
      <c r="G35" s="15">
        <v>14</v>
      </c>
      <c r="H35" s="15">
        <v>4</v>
      </c>
      <c r="I35" s="13">
        <f t="shared" si="0"/>
        <v>35</v>
      </c>
    </row>
    <row r="36" spans="4:9" x14ac:dyDescent="0.25">
      <c r="D36" s="2">
        <v>44501</v>
      </c>
      <c r="E36" s="15">
        <v>5</v>
      </c>
      <c r="F36" s="15">
        <v>77</v>
      </c>
      <c r="G36" s="15">
        <v>14</v>
      </c>
      <c r="H36" s="15">
        <v>16</v>
      </c>
      <c r="I36" s="13">
        <f t="shared" si="0"/>
        <v>107</v>
      </c>
    </row>
    <row r="37" spans="4:9" x14ac:dyDescent="0.25">
      <c r="D37" s="2">
        <v>44531</v>
      </c>
      <c r="E37" s="15">
        <v>2</v>
      </c>
      <c r="F37" s="15">
        <v>6</v>
      </c>
      <c r="G37" s="15">
        <v>57</v>
      </c>
      <c r="H37" s="15">
        <v>24</v>
      </c>
      <c r="I37" s="13">
        <f t="shared" si="0"/>
        <v>87</v>
      </c>
    </row>
    <row r="38" spans="4:9" x14ac:dyDescent="0.25">
      <c r="D38" s="4">
        <v>44562</v>
      </c>
      <c r="E38" s="13">
        <v>2</v>
      </c>
      <c r="F38" s="15">
        <v>10</v>
      </c>
      <c r="G38" s="15">
        <v>34</v>
      </c>
      <c r="H38" s="15">
        <v>12</v>
      </c>
      <c r="I38" s="13">
        <f t="shared" si="0"/>
        <v>56</v>
      </c>
    </row>
    <row r="39" spans="4:9" x14ac:dyDescent="0.25">
      <c r="D39" s="4">
        <v>44593</v>
      </c>
      <c r="E39" s="13">
        <v>0</v>
      </c>
      <c r="F39" s="15">
        <v>45</v>
      </c>
      <c r="G39" s="15">
        <v>7</v>
      </c>
      <c r="H39" s="15">
        <v>10</v>
      </c>
      <c r="I39" s="13">
        <f t="shared" si="0"/>
        <v>62</v>
      </c>
    </row>
    <row r="40" spans="4:9" x14ac:dyDescent="0.25">
      <c r="D40" s="4">
        <v>44621</v>
      </c>
      <c r="E40" s="13">
        <v>6</v>
      </c>
      <c r="F40" s="15">
        <v>8</v>
      </c>
      <c r="G40" s="15">
        <v>57</v>
      </c>
      <c r="H40" s="15">
        <v>22</v>
      </c>
      <c r="I40" s="13">
        <f t="shared" si="0"/>
        <v>87</v>
      </c>
    </row>
    <row r="41" spans="4:9" x14ac:dyDescent="0.25">
      <c r="D41" s="4">
        <v>44652</v>
      </c>
      <c r="E41" s="13">
        <v>2</v>
      </c>
      <c r="F41" s="15">
        <v>11</v>
      </c>
      <c r="G41" s="15">
        <v>83</v>
      </c>
      <c r="H41" s="15">
        <v>25</v>
      </c>
      <c r="I41" s="13">
        <f t="shared" si="0"/>
        <v>119</v>
      </c>
    </row>
    <row r="42" spans="4:9" x14ac:dyDescent="0.25">
      <c r="D42" s="11">
        <v>44682</v>
      </c>
      <c r="E42" s="13">
        <v>3</v>
      </c>
      <c r="F42" s="15">
        <v>21</v>
      </c>
      <c r="G42" s="15">
        <v>11</v>
      </c>
      <c r="H42" s="15">
        <v>52</v>
      </c>
      <c r="I42" s="13">
        <f t="shared" si="0"/>
        <v>84</v>
      </c>
    </row>
    <row r="43" spans="4:9" x14ac:dyDescent="0.25">
      <c r="D43" s="9">
        <v>44713</v>
      </c>
      <c r="E43" s="13">
        <v>0</v>
      </c>
      <c r="F43" s="15">
        <v>57</v>
      </c>
      <c r="G43" s="15">
        <v>13</v>
      </c>
      <c r="H43" s="15">
        <v>14</v>
      </c>
      <c r="I43" s="13">
        <f t="shared" si="0"/>
        <v>84</v>
      </c>
    </row>
    <row r="44" spans="4:9" x14ac:dyDescent="0.25">
      <c r="D44" s="9">
        <v>44743</v>
      </c>
      <c r="E44" s="13">
        <v>0</v>
      </c>
      <c r="F44" s="15">
        <v>47</v>
      </c>
      <c r="G44" s="15">
        <v>32</v>
      </c>
      <c r="H44" s="15">
        <v>6</v>
      </c>
      <c r="I44" s="13">
        <f t="shared" si="0"/>
        <v>85</v>
      </c>
    </row>
    <row r="45" spans="4:9" x14ac:dyDescent="0.25">
      <c r="D45" s="9">
        <v>44774</v>
      </c>
      <c r="E45" s="13">
        <v>0</v>
      </c>
      <c r="F45" s="15">
        <v>29</v>
      </c>
      <c r="G45" s="15">
        <v>12</v>
      </c>
      <c r="H45" s="15">
        <v>15</v>
      </c>
      <c r="I45" s="13">
        <f t="shared" si="0"/>
        <v>56</v>
      </c>
    </row>
    <row r="46" spans="4:9" x14ac:dyDescent="0.25">
      <c r="D46" s="9">
        <v>44805</v>
      </c>
      <c r="E46" s="13">
        <v>0</v>
      </c>
      <c r="F46" s="15">
        <v>23</v>
      </c>
      <c r="G46" s="15">
        <v>29</v>
      </c>
      <c r="H46" s="15">
        <v>7</v>
      </c>
      <c r="I46" s="13">
        <f t="shared" si="0"/>
        <v>59</v>
      </c>
    </row>
    <row r="47" spans="4:9" x14ac:dyDescent="0.25">
      <c r="D47" s="9">
        <v>44835</v>
      </c>
      <c r="E47" s="13">
        <v>0</v>
      </c>
      <c r="F47" s="15">
        <v>33</v>
      </c>
      <c r="G47" s="15">
        <v>15</v>
      </c>
      <c r="H47" s="15">
        <v>10</v>
      </c>
      <c r="I47" s="13">
        <f t="shared" si="0"/>
        <v>58</v>
      </c>
    </row>
    <row r="48" spans="4:9" x14ac:dyDescent="0.25">
      <c r="D48" s="9">
        <v>44866</v>
      </c>
      <c r="E48" s="13">
        <v>0</v>
      </c>
      <c r="F48" s="15">
        <v>22</v>
      </c>
      <c r="G48" s="15">
        <v>17</v>
      </c>
      <c r="H48" s="15">
        <v>18</v>
      </c>
      <c r="I48" s="13">
        <f t="shared" si="0"/>
        <v>57</v>
      </c>
    </row>
    <row r="49" spans="4:9" x14ac:dyDescent="0.25">
      <c r="D49" s="7">
        <v>44896</v>
      </c>
      <c r="E49" s="15">
        <v>12</v>
      </c>
      <c r="F49" s="15">
        <v>15</v>
      </c>
      <c r="G49" s="15">
        <v>55</v>
      </c>
      <c r="H49" s="15">
        <v>37</v>
      </c>
      <c r="I49" s="13">
        <f t="shared" si="0"/>
        <v>107</v>
      </c>
    </row>
    <row r="50" spans="4:9" x14ac:dyDescent="0.25">
      <c r="D50" s="9">
        <v>44927</v>
      </c>
      <c r="E50" s="13">
        <v>60</v>
      </c>
      <c r="F50" s="15">
        <v>85</v>
      </c>
      <c r="G50" s="15">
        <v>11</v>
      </c>
      <c r="H50" s="15">
        <v>60</v>
      </c>
      <c r="I50" s="13">
        <f t="shared" si="0"/>
        <v>156</v>
      </c>
    </row>
    <row r="51" spans="4:9" x14ac:dyDescent="0.25">
      <c r="D51" s="9">
        <v>44958</v>
      </c>
      <c r="E51" s="13">
        <v>20</v>
      </c>
      <c r="F51" s="15">
        <v>20</v>
      </c>
      <c r="G51" s="15">
        <v>10</v>
      </c>
      <c r="H51" s="15">
        <v>0</v>
      </c>
      <c r="I51" s="13">
        <f t="shared" si="0"/>
        <v>30</v>
      </c>
    </row>
    <row r="52" spans="4:9" x14ac:dyDescent="0.25">
      <c r="D52" s="7">
        <v>44986</v>
      </c>
      <c r="E52" s="15">
        <v>18</v>
      </c>
      <c r="F52" s="15">
        <v>10</v>
      </c>
      <c r="G52" s="15">
        <v>5</v>
      </c>
      <c r="H52" s="15">
        <v>19</v>
      </c>
      <c r="I52" s="13">
        <f t="shared" si="0"/>
        <v>34</v>
      </c>
    </row>
    <row r="53" spans="4:9" x14ac:dyDescent="0.25">
      <c r="D53" s="7">
        <v>45017</v>
      </c>
      <c r="E53" s="15">
        <v>17</v>
      </c>
      <c r="F53" s="15">
        <v>8</v>
      </c>
      <c r="G53" s="15">
        <v>4</v>
      </c>
      <c r="H53" s="15">
        <v>3</v>
      </c>
      <c r="I53" s="15">
        <f t="shared" si="0"/>
        <v>15</v>
      </c>
    </row>
    <row r="54" spans="4:9" x14ac:dyDescent="0.25">
      <c r="D54" s="7">
        <v>45047</v>
      </c>
      <c r="E54" s="15">
        <v>22</v>
      </c>
      <c r="F54" s="15">
        <v>13</v>
      </c>
      <c r="G54" s="15">
        <v>11</v>
      </c>
      <c r="H54" s="15">
        <v>2</v>
      </c>
      <c r="I54" s="13">
        <f t="shared" si="0"/>
        <v>26</v>
      </c>
    </row>
    <row r="55" spans="4:9" x14ac:dyDescent="0.25">
      <c r="D55" s="7">
        <v>45078</v>
      </c>
      <c r="E55" s="15">
        <v>71</v>
      </c>
      <c r="F55" s="15">
        <v>33</v>
      </c>
      <c r="G55" s="15">
        <v>26</v>
      </c>
      <c r="H55" s="15">
        <v>0</v>
      </c>
      <c r="I55" s="13">
        <f t="shared" si="0"/>
        <v>59</v>
      </c>
    </row>
    <row r="56" spans="4:9" x14ac:dyDescent="0.25">
      <c r="D56" s="7">
        <v>45108</v>
      </c>
      <c r="E56" s="15">
        <v>40</v>
      </c>
      <c r="F56" s="15">
        <v>38</v>
      </c>
      <c r="G56" s="15">
        <v>20</v>
      </c>
      <c r="H56" s="15">
        <v>3</v>
      </c>
      <c r="I56" s="13">
        <f t="shared" si="0"/>
        <v>61</v>
      </c>
    </row>
    <row r="57" spans="4:9" x14ac:dyDescent="0.25">
      <c r="D57" s="7">
        <v>45139</v>
      </c>
      <c r="E57" s="15">
        <v>46</v>
      </c>
      <c r="F57" s="15">
        <v>43</v>
      </c>
      <c r="G57" s="15">
        <v>5</v>
      </c>
      <c r="H57" s="15">
        <v>33</v>
      </c>
      <c r="I57" s="13">
        <f t="shared" si="0"/>
        <v>81</v>
      </c>
    </row>
    <row r="58" spans="4:9" x14ac:dyDescent="0.25">
      <c r="D58" s="7">
        <v>45170</v>
      </c>
      <c r="E58" s="15">
        <v>1</v>
      </c>
      <c r="F58" s="15">
        <v>9</v>
      </c>
      <c r="G58" s="15">
        <v>0</v>
      </c>
      <c r="H58" s="15">
        <v>0</v>
      </c>
      <c r="I58" s="13">
        <f t="shared" si="0"/>
        <v>9</v>
      </c>
    </row>
    <row r="59" spans="4:9" x14ac:dyDescent="0.25">
      <c r="D59" s="7">
        <v>45200</v>
      </c>
      <c r="E59" s="15">
        <v>0</v>
      </c>
      <c r="F59" s="15">
        <v>2</v>
      </c>
      <c r="G59" s="15">
        <v>0</v>
      </c>
      <c r="H59" s="15">
        <v>4</v>
      </c>
      <c r="I59" s="13">
        <f t="shared" si="0"/>
        <v>6</v>
      </c>
    </row>
    <row r="60" spans="4:9" x14ac:dyDescent="0.25">
      <c r="D60" s="2">
        <v>45231</v>
      </c>
      <c r="E60" s="15">
        <v>1</v>
      </c>
      <c r="F60" s="15">
        <v>13</v>
      </c>
      <c r="G60" s="15">
        <v>4</v>
      </c>
      <c r="H60" s="15">
        <v>0</v>
      </c>
      <c r="I60" s="13">
        <f t="shared" si="0"/>
        <v>17</v>
      </c>
    </row>
    <row r="61" spans="4:9" x14ac:dyDescent="0.25">
      <c r="D61" s="7">
        <v>45261</v>
      </c>
      <c r="E61" s="15">
        <v>11</v>
      </c>
      <c r="F61" s="15">
        <v>10</v>
      </c>
      <c r="G61" s="15">
        <v>3</v>
      </c>
      <c r="H61" s="15">
        <v>1</v>
      </c>
      <c r="I61" s="13">
        <f t="shared" si="0"/>
        <v>14</v>
      </c>
    </row>
    <row r="62" spans="4:9" x14ac:dyDescent="0.25">
      <c r="D62" s="7">
        <v>45292</v>
      </c>
      <c r="E62" s="15">
        <v>1</v>
      </c>
      <c r="F62" s="15">
        <v>1</v>
      </c>
      <c r="G62" s="15">
        <v>0</v>
      </c>
      <c r="H62" s="15">
        <v>7</v>
      </c>
      <c r="I62" s="13">
        <f t="shared" si="0"/>
        <v>8</v>
      </c>
    </row>
    <row r="63" spans="4:9" x14ac:dyDescent="0.25">
      <c r="D63" s="2">
        <v>45323</v>
      </c>
      <c r="E63" s="15">
        <v>24</v>
      </c>
      <c r="F63" s="15">
        <v>19</v>
      </c>
      <c r="G63" s="15">
        <v>7</v>
      </c>
      <c r="H63" s="15">
        <v>17</v>
      </c>
      <c r="I63" s="13">
        <f t="shared" si="0"/>
        <v>43</v>
      </c>
    </row>
    <row r="64" spans="4:9" x14ac:dyDescent="0.25">
      <c r="D64" s="2">
        <v>45352</v>
      </c>
      <c r="E64" s="15">
        <v>0</v>
      </c>
      <c r="F64" s="15">
        <v>4</v>
      </c>
      <c r="G64" s="15">
        <v>2</v>
      </c>
      <c r="H64" s="15">
        <v>14</v>
      </c>
      <c r="I64" s="13">
        <f t="shared" si="0"/>
        <v>20</v>
      </c>
    </row>
    <row r="65" spans="4:9" x14ac:dyDescent="0.25">
      <c r="D65" s="9">
        <v>45383</v>
      </c>
      <c r="E65" s="13">
        <v>0</v>
      </c>
      <c r="F65" s="16">
        <v>1</v>
      </c>
      <c r="G65" s="16">
        <v>0</v>
      </c>
      <c r="H65" s="16">
        <v>0</v>
      </c>
      <c r="I65" s="16">
        <f t="shared" si="0"/>
        <v>1</v>
      </c>
    </row>
    <row r="66" spans="4:9" x14ac:dyDescent="0.25">
      <c r="D66" s="4">
        <v>45413</v>
      </c>
      <c r="E66" s="13">
        <v>2</v>
      </c>
      <c r="F66" s="16">
        <v>0</v>
      </c>
      <c r="G66" s="16">
        <v>0</v>
      </c>
      <c r="H66" s="16">
        <v>2</v>
      </c>
      <c r="I66" s="16">
        <f t="shared" si="0"/>
        <v>2</v>
      </c>
    </row>
    <row r="67" spans="4:9" x14ac:dyDescent="0.25">
      <c r="D67" s="5">
        <v>45444</v>
      </c>
      <c r="E67" s="15">
        <v>3</v>
      </c>
      <c r="F67" s="15">
        <v>2</v>
      </c>
      <c r="G67" s="15">
        <v>0</v>
      </c>
      <c r="H67" s="15">
        <v>2</v>
      </c>
      <c r="I67" s="13">
        <f t="shared" si="0"/>
        <v>4</v>
      </c>
    </row>
    <row r="68" spans="4:9" x14ac:dyDescent="0.25">
      <c r="D68" s="5">
        <v>45474</v>
      </c>
      <c r="E68" s="15">
        <v>0</v>
      </c>
      <c r="F68" s="15">
        <v>1</v>
      </c>
      <c r="G68" s="15">
        <v>0</v>
      </c>
      <c r="H68" s="15">
        <v>1</v>
      </c>
      <c r="I68" s="13">
        <f t="shared" si="0"/>
        <v>2</v>
      </c>
    </row>
    <row r="69" spans="4:9" x14ac:dyDescent="0.25">
      <c r="D69" s="3">
        <v>45505</v>
      </c>
      <c r="E69" s="15">
        <v>3</v>
      </c>
      <c r="F69" s="15">
        <v>6</v>
      </c>
      <c r="G69" s="15">
        <v>1</v>
      </c>
      <c r="H69" s="15">
        <v>10</v>
      </c>
      <c r="I69" s="13">
        <f t="shared" si="0"/>
        <v>17</v>
      </c>
    </row>
    <row r="70" spans="4:9" x14ac:dyDescent="0.25">
      <c r="D70" s="3">
        <v>45536</v>
      </c>
      <c r="E70" s="15">
        <v>4</v>
      </c>
      <c r="F70" s="15">
        <v>3</v>
      </c>
      <c r="G70" s="15">
        <v>0</v>
      </c>
      <c r="H70" s="15">
        <v>1</v>
      </c>
      <c r="I70" s="13">
        <f t="shared" si="0"/>
        <v>4</v>
      </c>
    </row>
    <row r="71" spans="4:9" x14ac:dyDescent="0.25">
      <c r="D71" s="3">
        <v>45566</v>
      </c>
      <c r="E71" s="15">
        <v>5</v>
      </c>
      <c r="F71" s="15">
        <v>8</v>
      </c>
      <c r="G71" s="15">
        <v>4</v>
      </c>
      <c r="H71" s="15">
        <v>4</v>
      </c>
      <c r="I71" s="13">
        <f t="shared" si="0"/>
        <v>16</v>
      </c>
    </row>
    <row r="72" spans="4:9" x14ac:dyDescent="0.25">
      <c r="D72" s="3">
        <v>45597</v>
      </c>
      <c r="E72" s="15">
        <v>3</v>
      </c>
      <c r="F72" s="15">
        <v>8</v>
      </c>
      <c r="G72" s="15">
        <v>1</v>
      </c>
      <c r="H72" s="15">
        <v>1</v>
      </c>
      <c r="I72" s="13">
        <f t="shared" ref="I72:I73" si="1">SUM(F72:H72)</f>
        <v>10</v>
      </c>
    </row>
    <row r="73" spans="4:9" x14ac:dyDescent="0.25">
      <c r="D73" s="1">
        <v>45627</v>
      </c>
      <c r="E73" s="15">
        <v>6</v>
      </c>
      <c r="F73" s="15">
        <v>6</v>
      </c>
      <c r="G73" s="15">
        <v>0</v>
      </c>
      <c r="H73" s="15">
        <v>4</v>
      </c>
      <c r="I73" s="13">
        <f t="shared" si="1"/>
        <v>10</v>
      </c>
    </row>
  </sheetData>
  <mergeCells count="2">
    <mergeCell ref="D5:D6"/>
    <mergeCell ref="E5:I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Normal="100" workbookViewId="0">
      <selection activeCell="D3" sqref="D3"/>
    </sheetView>
  </sheetViews>
  <sheetFormatPr baseColWidth="10" defaultRowHeight="15" x14ac:dyDescent="0.25"/>
  <cols>
    <col min="1" max="1" width="22.7109375" customWidth="1"/>
    <col min="2" max="5" width="22.7109375" style="33" customWidth="1"/>
  </cols>
  <sheetData>
    <row r="1" spans="1:5" ht="15.75" thickBot="1" x14ac:dyDescent="0.3">
      <c r="A1" s="43" t="s">
        <v>0</v>
      </c>
      <c r="B1" s="42" t="s">
        <v>3</v>
      </c>
      <c r="C1" s="42" t="s">
        <v>4</v>
      </c>
      <c r="D1" s="42" t="s">
        <v>5</v>
      </c>
      <c r="E1" s="42" t="s">
        <v>6</v>
      </c>
    </row>
    <row r="2" spans="1:5" ht="15.75" thickBot="1" x14ac:dyDescent="0.3">
      <c r="A2" s="43"/>
      <c r="B2" s="42"/>
      <c r="C2" s="42"/>
      <c r="D2" s="42"/>
      <c r="E2" s="42"/>
    </row>
    <row r="3" spans="1:5" ht="15.75" thickBot="1" x14ac:dyDescent="0.3">
      <c r="A3" s="22">
        <v>43617</v>
      </c>
      <c r="B3" s="23">
        <v>4</v>
      </c>
      <c r="C3" s="23">
        <v>0</v>
      </c>
      <c r="D3" s="23">
        <v>0</v>
      </c>
      <c r="E3" s="27">
        <f>SUM(B3:D3)</f>
        <v>4</v>
      </c>
    </row>
    <row r="4" spans="1:5" ht="15.75" thickBot="1" x14ac:dyDescent="0.3">
      <c r="A4" s="22">
        <v>43647</v>
      </c>
      <c r="B4" s="23">
        <v>17</v>
      </c>
      <c r="C4" s="23">
        <v>0</v>
      </c>
      <c r="D4" s="23">
        <v>5</v>
      </c>
      <c r="E4" s="27">
        <f t="shared" ref="E4:E67" si="0">SUM(B4:D4)</f>
        <v>22</v>
      </c>
    </row>
    <row r="5" spans="1:5" ht="15.75" thickBot="1" x14ac:dyDescent="0.3">
      <c r="A5" s="22">
        <v>43678</v>
      </c>
      <c r="B5" s="23">
        <v>20</v>
      </c>
      <c r="C5" s="23">
        <v>27</v>
      </c>
      <c r="D5" s="23">
        <v>19</v>
      </c>
      <c r="E5" s="27">
        <f t="shared" si="0"/>
        <v>66</v>
      </c>
    </row>
    <row r="6" spans="1:5" ht="15.75" thickBot="1" x14ac:dyDescent="0.3">
      <c r="A6" s="22">
        <v>43709</v>
      </c>
      <c r="B6" s="23">
        <v>0</v>
      </c>
      <c r="C6" s="23">
        <v>2</v>
      </c>
      <c r="D6" s="23">
        <v>0</v>
      </c>
      <c r="E6" s="27">
        <f t="shared" si="0"/>
        <v>2</v>
      </c>
    </row>
    <row r="7" spans="1:5" ht="15.75" thickBot="1" x14ac:dyDescent="0.3">
      <c r="A7" s="22">
        <v>43739</v>
      </c>
      <c r="B7" s="23">
        <v>0</v>
      </c>
      <c r="C7" s="23">
        <v>0</v>
      </c>
      <c r="D7" s="23">
        <v>2</v>
      </c>
      <c r="E7" s="27">
        <f t="shared" si="0"/>
        <v>2</v>
      </c>
    </row>
    <row r="8" spans="1:5" ht="15.75" thickBot="1" x14ac:dyDescent="0.3">
      <c r="A8" s="22">
        <v>43770</v>
      </c>
      <c r="B8" s="23">
        <v>1</v>
      </c>
      <c r="C8" s="23">
        <v>0</v>
      </c>
      <c r="D8" s="23">
        <v>3</v>
      </c>
      <c r="E8" s="27">
        <f t="shared" si="0"/>
        <v>4</v>
      </c>
    </row>
    <row r="9" spans="1:5" ht="15.75" thickBot="1" x14ac:dyDescent="0.3">
      <c r="A9" s="25">
        <v>43800</v>
      </c>
      <c r="B9" s="26">
        <v>2</v>
      </c>
      <c r="C9" s="26">
        <v>18</v>
      </c>
      <c r="D9" s="26">
        <v>0</v>
      </c>
      <c r="E9" s="27">
        <f t="shared" si="0"/>
        <v>20</v>
      </c>
    </row>
    <row r="10" spans="1:5" ht="15.75" thickBot="1" x14ac:dyDescent="0.3">
      <c r="A10" s="22">
        <v>43831</v>
      </c>
      <c r="B10" s="23">
        <v>0</v>
      </c>
      <c r="C10" s="23">
        <v>8</v>
      </c>
      <c r="D10" s="23">
        <v>13</v>
      </c>
      <c r="E10" s="27">
        <f t="shared" si="0"/>
        <v>21</v>
      </c>
    </row>
    <row r="11" spans="1:5" ht="15.75" thickBot="1" x14ac:dyDescent="0.3">
      <c r="A11" s="22">
        <v>43862</v>
      </c>
      <c r="B11" s="23">
        <v>3</v>
      </c>
      <c r="C11" s="23">
        <v>0</v>
      </c>
      <c r="D11" s="23">
        <v>8</v>
      </c>
      <c r="E11" s="27">
        <f t="shared" si="0"/>
        <v>11</v>
      </c>
    </row>
    <row r="12" spans="1:5" ht="15.75" thickBot="1" x14ac:dyDescent="0.3">
      <c r="A12" s="22">
        <v>43891</v>
      </c>
      <c r="B12" s="23">
        <v>19</v>
      </c>
      <c r="C12" s="23">
        <v>0</v>
      </c>
      <c r="D12" s="23">
        <v>2</v>
      </c>
      <c r="E12" s="27">
        <f t="shared" si="0"/>
        <v>21</v>
      </c>
    </row>
    <row r="13" spans="1:5" ht="15.75" thickBot="1" x14ac:dyDescent="0.3">
      <c r="A13" s="22">
        <v>43922</v>
      </c>
      <c r="B13" s="26">
        <v>5</v>
      </c>
      <c r="C13" s="26">
        <v>19</v>
      </c>
      <c r="D13" s="26">
        <v>27</v>
      </c>
      <c r="E13" s="27">
        <f t="shared" si="0"/>
        <v>51</v>
      </c>
    </row>
    <row r="14" spans="1:5" ht="15.75" thickBot="1" x14ac:dyDescent="0.3">
      <c r="A14" s="22">
        <v>43952</v>
      </c>
      <c r="B14" s="26">
        <v>11</v>
      </c>
      <c r="C14" s="26">
        <v>24</v>
      </c>
      <c r="D14" s="26">
        <v>12</v>
      </c>
      <c r="E14" s="27">
        <f t="shared" si="0"/>
        <v>47</v>
      </c>
    </row>
    <row r="15" spans="1:5" ht="15.75" thickBot="1" x14ac:dyDescent="0.3">
      <c r="A15" s="22">
        <v>43983</v>
      </c>
      <c r="B15" s="26">
        <v>1</v>
      </c>
      <c r="C15" s="26">
        <v>40</v>
      </c>
      <c r="D15" s="26">
        <v>22</v>
      </c>
      <c r="E15" s="27">
        <f t="shared" si="0"/>
        <v>63</v>
      </c>
    </row>
    <row r="16" spans="1:5" ht="15.75" thickBot="1" x14ac:dyDescent="0.3">
      <c r="A16" s="22">
        <v>44013</v>
      </c>
      <c r="B16" s="26">
        <v>6</v>
      </c>
      <c r="C16" s="26">
        <v>30</v>
      </c>
      <c r="D16" s="26">
        <v>13</v>
      </c>
      <c r="E16" s="27">
        <f t="shared" si="0"/>
        <v>49</v>
      </c>
    </row>
    <row r="17" spans="1:5" ht="15.75" thickBot="1" x14ac:dyDescent="0.3">
      <c r="A17" s="22">
        <v>44044</v>
      </c>
      <c r="B17" s="26">
        <v>1</v>
      </c>
      <c r="C17" s="26">
        <v>18</v>
      </c>
      <c r="D17" s="26">
        <v>20</v>
      </c>
      <c r="E17" s="27">
        <f t="shared" si="0"/>
        <v>39</v>
      </c>
    </row>
    <row r="18" spans="1:5" ht="15.75" thickBot="1" x14ac:dyDescent="0.3">
      <c r="A18" s="22">
        <v>44075</v>
      </c>
      <c r="B18" s="26">
        <v>5</v>
      </c>
      <c r="C18" s="26">
        <v>34</v>
      </c>
      <c r="D18" s="26">
        <v>1</v>
      </c>
      <c r="E18" s="27">
        <f t="shared" si="0"/>
        <v>40</v>
      </c>
    </row>
    <row r="19" spans="1:5" ht="15.75" thickBot="1" x14ac:dyDescent="0.3">
      <c r="A19" s="22">
        <v>44105</v>
      </c>
      <c r="B19" s="26">
        <v>18</v>
      </c>
      <c r="C19" s="26">
        <v>53</v>
      </c>
      <c r="D19" s="26">
        <v>4</v>
      </c>
      <c r="E19" s="27">
        <f t="shared" si="0"/>
        <v>75</v>
      </c>
    </row>
    <row r="20" spans="1:5" ht="15.75" thickBot="1" x14ac:dyDescent="0.3">
      <c r="A20" s="22">
        <v>44136</v>
      </c>
      <c r="B20" s="27">
        <v>11</v>
      </c>
      <c r="C20" s="27">
        <v>39</v>
      </c>
      <c r="D20" s="27">
        <v>16</v>
      </c>
      <c r="E20" s="27">
        <f t="shared" si="0"/>
        <v>66</v>
      </c>
    </row>
    <row r="21" spans="1:5" ht="15.75" thickBot="1" x14ac:dyDescent="0.3">
      <c r="A21" s="22">
        <v>44166</v>
      </c>
      <c r="B21" s="27">
        <v>12</v>
      </c>
      <c r="C21" s="27">
        <v>151</v>
      </c>
      <c r="D21" s="27">
        <v>20</v>
      </c>
      <c r="E21" s="27">
        <f t="shared" si="0"/>
        <v>183</v>
      </c>
    </row>
    <row r="22" spans="1:5" ht="15.75" thickBot="1" x14ac:dyDescent="0.3">
      <c r="A22" s="28">
        <v>44197</v>
      </c>
      <c r="B22" s="27">
        <v>14</v>
      </c>
      <c r="C22" s="27">
        <v>32</v>
      </c>
      <c r="D22" s="27">
        <v>5</v>
      </c>
      <c r="E22" s="27">
        <f t="shared" si="0"/>
        <v>51</v>
      </c>
    </row>
    <row r="23" spans="1:5" ht="15.75" thickBot="1" x14ac:dyDescent="0.3">
      <c r="A23" s="28">
        <v>44228</v>
      </c>
      <c r="B23" s="27">
        <v>10</v>
      </c>
      <c r="C23" s="27">
        <v>34</v>
      </c>
      <c r="D23" s="27">
        <v>5</v>
      </c>
      <c r="E23" s="27">
        <f t="shared" si="0"/>
        <v>49</v>
      </c>
    </row>
    <row r="24" spans="1:5" ht="15.75" thickBot="1" x14ac:dyDescent="0.3">
      <c r="A24" s="28">
        <v>44256</v>
      </c>
      <c r="B24" s="27">
        <v>7</v>
      </c>
      <c r="C24" s="27">
        <v>8</v>
      </c>
      <c r="D24" s="27">
        <v>20</v>
      </c>
      <c r="E24" s="27">
        <f t="shared" si="0"/>
        <v>35</v>
      </c>
    </row>
    <row r="25" spans="1:5" ht="15.75" thickBot="1" x14ac:dyDescent="0.3">
      <c r="A25" s="28">
        <v>44287</v>
      </c>
      <c r="B25" s="27">
        <v>22</v>
      </c>
      <c r="C25" s="27">
        <v>31</v>
      </c>
      <c r="D25" s="27">
        <v>41</v>
      </c>
      <c r="E25" s="27">
        <f t="shared" si="0"/>
        <v>94</v>
      </c>
    </row>
    <row r="26" spans="1:5" ht="15.75" thickBot="1" x14ac:dyDescent="0.3">
      <c r="A26" s="28">
        <v>44317</v>
      </c>
      <c r="B26" s="27">
        <v>37</v>
      </c>
      <c r="C26" s="27">
        <v>14</v>
      </c>
      <c r="D26" s="27">
        <v>14</v>
      </c>
      <c r="E26" s="27">
        <f t="shared" si="0"/>
        <v>65</v>
      </c>
    </row>
    <row r="27" spans="1:5" ht="15.75" thickBot="1" x14ac:dyDescent="0.3">
      <c r="A27" s="28">
        <v>44348</v>
      </c>
      <c r="B27" s="27">
        <v>38</v>
      </c>
      <c r="C27" s="27">
        <v>2</v>
      </c>
      <c r="D27" s="27">
        <v>173</v>
      </c>
      <c r="E27" s="27">
        <f t="shared" si="0"/>
        <v>213</v>
      </c>
    </row>
    <row r="28" spans="1:5" ht="15.75" thickBot="1" x14ac:dyDescent="0.3">
      <c r="A28" s="28">
        <v>44378</v>
      </c>
      <c r="B28" s="27">
        <v>69</v>
      </c>
      <c r="C28" s="27">
        <v>45</v>
      </c>
      <c r="D28" s="27">
        <v>80</v>
      </c>
      <c r="E28" s="27">
        <f t="shared" si="0"/>
        <v>194</v>
      </c>
    </row>
    <row r="29" spans="1:5" ht="15.75" thickBot="1" x14ac:dyDescent="0.3">
      <c r="A29" s="28">
        <v>44409</v>
      </c>
      <c r="B29" s="27">
        <v>9</v>
      </c>
      <c r="C29" s="27">
        <v>13</v>
      </c>
      <c r="D29" s="27">
        <v>58</v>
      </c>
      <c r="E29" s="27">
        <f t="shared" si="0"/>
        <v>80</v>
      </c>
    </row>
    <row r="30" spans="1:5" ht="15.75" thickBot="1" x14ac:dyDescent="0.3">
      <c r="A30" s="28">
        <v>44440</v>
      </c>
      <c r="B30" s="27">
        <v>20</v>
      </c>
      <c r="C30" s="27">
        <v>20</v>
      </c>
      <c r="D30" s="27">
        <v>74</v>
      </c>
      <c r="E30" s="27">
        <f t="shared" si="0"/>
        <v>114</v>
      </c>
    </row>
    <row r="31" spans="1:5" ht="15.75" thickBot="1" x14ac:dyDescent="0.3">
      <c r="A31" s="28">
        <v>44470</v>
      </c>
      <c r="B31" s="27">
        <v>17</v>
      </c>
      <c r="C31" s="27">
        <v>14</v>
      </c>
      <c r="D31" s="27">
        <v>4</v>
      </c>
      <c r="E31" s="27">
        <f t="shared" si="0"/>
        <v>35</v>
      </c>
    </row>
    <row r="32" spans="1:5" ht="15.75" thickBot="1" x14ac:dyDescent="0.3">
      <c r="A32" s="29">
        <v>44501</v>
      </c>
      <c r="B32" s="27">
        <v>77</v>
      </c>
      <c r="C32" s="27">
        <v>14</v>
      </c>
      <c r="D32" s="27">
        <v>16</v>
      </c>
      <c r="E32" s="27">
        <f t="shared" si="0"/>
        <v>107</v>
      </c>
    </row>
    <row r="33" spans="1:5" ht="15.75" thickBot="1" x14ac:dyDescent="0.3">
      <c r="A33" s="29">
        <v>44531</v>
      </c>
      <c r="B33" s="27">
        <v>6</v>
      </c>
      <c r="C33" s="27">
        <v>57</v>
      </c>
      <c r="D33" s="27">
        <v>24</v>
      </c>
      <c r="E33" s="27">
        <f t="shared" si="0"/>
        <v>87</v>
      </c>
    </row>
    <row r="34" spans="1:5" ht="15.75" thickBot="1" x14ac:dyDescent="0.3">
      <c r="A34" s="28">
        <v>44562</v>
      </c>
      <c r="B34" s="27">
        <v>10</v>
      </c>
      <c r="C34" s="27">
        <v>34</v>
      </c>
      <c r="D34" s="27">
        <v>12</v>
      </c>
      <c r="E34" s="27">
        <f t="shared" si="0"/>
        <v>56</v>
      </c>
    </row>
    <row r="35" spans="1:5" ht="15.75" thickBot="1" x14ac:dyDescent="0.3">
      <c r="A35" s="28">
        <v>44593</v>
      </c>
      <c r="B35" s="27">
        <v>45</v>
      </c>
      <c r="C35" s="27">
        <v>7</v>
      </c>
      <c r="D35" s="27">
        <v>10</v>
      </c>
      <c r="E35" s="27">
        <f t="shared" si="0"/>
        <v>62</v>
      </c>
    </row>
    <row r="36" spans="1:5" ht="15.75" thickBot="1" x14ac:dyDescent="0.3">
      <c r="A36" s="28">
        <v>44621</v>
      </c>
      <c r="B36" s="27">
        <v>8</v>
      </c>
      <c r="C36" s="27">
        <v>57</v>
      </c>
      <c r="D36" s="27">
        <v>22</v>
      </c>
      <c r="E36" s="27">
        <f t="shared" si="0"/>
        <v>87</v>
      </c>
    </row>
    <row r="37" spans="1:5" ht="15.75" thickBot="1" x14ac:dyDescent="0.3">
      <c r="A37" s="28">
        <v>44652</v>
      </c>
      <c r="B37" s="27">
        <v>11</v>
      </c>
      <c r="C37" s="27">
        <v>83</v>
      </c>
      <c r="D37" s="27">
        <v>25</v>
      </c>
      <c r="E37" s="27">
        <f t="shared" si="0"/>
        <v>119</v>
      </c>
    </row>
    <row r="38" spans="1:5" ht="15.75" thickBot="1" x14ac:dyDescent="0.3">
      <c r="A38" s="28">
        <v>44682</v>
      </c>
      <c r="B38" s="27">
        <v>21</v>
      </c>
      <c r="C38" s="27">
        <v>11</v>
      </c>
      <c r="D38" s="27">
        <v>52</v>
      </c>
      <c r="E38" s="27">
        <f t="shared" si="0"/>
        <v>84</v>
      </c>
    </row>
    <row r="39" spans="1:5" ht="15.75" thickBot="1" x14ac:dyDescent="0.3">
      <c r="A39" s="28">
        <v>44713</v>
      </c>
      <c r="B39" s="27">
        <v>57</v>
      </c>
      <c r="C39" s="27">
        <v>13</v>
      </c>
      <c r="D39" s="27">
        <v>14</v>
      </c>
      <c r="E39" s="27">
        <f t="shared" si="0"/>
        <v>84</v>
      </c>
    </row>
    <row r="40" spans="1:5" ht="15.75" thickBot="1" x14ac:dyDescent="0.3">
      <c r="A40" s="28">
        <v>44743</v>
      </c>
      <c r="B40" s="27">
        <v>47</v>
      </c>
      <c r="C40" s="27">
        <v>32</v>
      </c>
      <c r="D40" s="27">
        <v>6</v>
      </c>
      <c r="E40" s="27">
        <f t="shared" si="0"/>
        <v>85</v>
      </c>
    </row>
    <row r="41" spans="1:5" ht="15.75" thickBot="1" x14ac:dyDescent="0.3">
      <c r="A41" s="28">
        <v>44774</v>
      </c>
      <c r="B41" s="27">
        <v>29</v>
      </c>
      <c r="C41" s="27">
        <v>12</v>
      </c>
      <c r="D41" s="27">
        <v>15</v>
      </c>
      <c r="E41" s="27">
        <f t="shared" si="0"/>
        <v>56</v>
      </c>
    </row>
    <row r="42" spans="1:5" ht="15.75" thickBot="1" x14ac:dyDescent="0.3">
      <c r="A42" s="28">
        <v>44805</v>
      </c>
      <c r="B42" s="27">
        <v>23</v>
      </c>
      <c r="C42" s="27">
        <v>29</v>
      </c>
      <c r="D42" s="27">
        <v>7</v>
      </c>
      <c r="E42" s="27">
        <f t="shared" si="0"/>
        <v>59</v>
      </c>
    </row>
    <row r="43" spans="1:5" ht="15.75" thickBot="1" x14ac:dyDescent="0.3">
      <c r="A43" s="28">
        <v>44835</v>
      </c>
      <c r="B43" s="27">
        <v>33</v>
      </c>
      <c r="C43" s="27">
        <v>15</v>
      </c>
      <c r="D43" s="27">
        <v>10</v>
      </c>
      <c r="E43" s="27">
        <f t="shared" si="0"/>
        <v>58</v>
      </c>
    </row>
    <row r="44" spans="1:5" ht="15.75" thickBot="1" x14ac:dyDescent="0.3">
      <c r="A44" s="28">
        <v>44866</v>
      </c>
      <c r="B44" s="27">
        <v>22</v>
      </c>
      <c r="C44" s="27">
        <v>17</v>
      </c>
      <c r="D44" s="27">
        <v>18</v>
      </c>
      <c r="E44" s="27">
        <f t="shared" si="0"/>
        <v>57</v>
      </c>
    </row>
    <row r="45" spans="1:5" ht="15.75" thickBot="1" x14ac:dyDescent="0.3">
      <c r="A45" s="29">
        <v>44896</v>
      </c>
      <c r="B45" s="27">
        <v>15</v>
      </c>
      <c r="C45" s="27">
        <v>55</v>
      </c>
      <c r="D45" s="27">
        <v>37</v>
      </c>
      <c r="E45" s="27">
        <f t="shared" si="0"/>
        <v>107</v>
      </c>
    </row>
    <row r="46" spans="1:5" ht="15.75" thickBot="1" x14ac:dyDescent="0.3">
      <c r="A46" s="28">
        <v>44927</v>
      </c>
      <c r="B46" s="27">
        <v>85</v>
      </c>
      <c r="C46" s="27">
        <v>11</v>
      </c>
      <c r="D46" s="27">
        <v>60</v>
      </c>
      <c r="E46" s="27">
        <f t="shared" si="0"/>
        <v>156</v>
      </c>
    </row>
    <row r="47" spans="1:5" ht="15.75" thickBot="1" x14ac:dyDescent="0.3">
      <c r="A47" s="28">
        <v>44958</v>
      </c>
      <c r="B47" s="27">
        <v>20</v>
      </c>
      <c r="C47" s="27">
        <v>10</v>
      </c>
      <c r="D47" s="27">
        <v>0</v>
      </c>
      <c r="E47" s="27">
        <f t="shared" si="0"/>
        <v>30</v>
      </c>
    </row>
    <row r="48" spans="1:5" ht="15.75" thickBot="1" x14ac:dyDescent="0.3">
      <c r="A48" s="29">
        <v>44986</v>
      </c>
      <c r="B48" s="27">
        <v>10</v>
      </c>
      <c r="C48" s="27">
        <v>5</v>
      </c>
      <c r="D48" s="27">
        <v>19</v>
      </c>
      <c r="E48" s="27">
        <f t="shared" si="0"/>
        <v>34</v>
      </c>
    </row>
    <row r="49" spans="1:5" ht="15.75" thickBot="1" x14ac:dyDescent="0.3">
      <c r="A49" s="29">
        <v>45017</v>
      </c>
      <c r="B49" s="27">
        <v>8</v>
      </c>
      <c r="C49" s="27">
        <v>4</v>
      </c>
      <c r="D49" s="27">
        <v>3</v>
      </c>
      <c r="E49" s="27">
        <f t="shared" si="0"/>
        <v>15</v>
      </c>
    </row>
    <row r="50" spans="1:5" ht="15.75" thickBot="1" x14ac:dyDescent="0.3">
      <c r="A50" s="29">
        <v>45047</v>
      </c>
      <c r="B50" s="27">
        <v>13</v>
      </c>
      <c r="C50" s="27">
        <v>11</v>
      </c>
      <c r="D50" s="27">
        <v>2</v>
      </c>
      <c r="E50" s="27">
        <f t="shared" si="0"/>
        <v>26</v>
      </c>
    </row>
    <row r="51" spans="1:5" ht="15.75" thickBot="1" x14ac:dyDescent="0.3">
      <c r="A51" s="29">
        <v>45078</v>
      </c>
      <c r="B51" s="27">
        <v>33</v>
      </c>
      <c r="C51" s="27">
        <v>26</v>
      </c>
      <c r="D51" s="27">
        <v>0</v>
      </c>
      <c r="E51" s="27">
        <f t="shared" si="0"/>
        <v>59</v>
      </c>
    </row>
    <row r="52" spans="1:5" ht="15.75" thickBot="1" x14ac:dyDescent="0.3">
      <c r="A52" s="29">
        <v>45108</v>
      </c>
      <c r="B52" s="27">
        <v>38</v>
      </c>
      <c r="C52" s="27">
        <v>20</v>
      </c>
      <c r="D52" s="27">
        <v>3</v>
      </c>
      <c r="E52" s="27">
        <f t="shared" si="0"/>
        <v>61</v>
      </c>
    </row>
    <row r="53" spans="1:5" ht="15.75" thickBot="1" x14ac:dyDescent="0.3">
      <c r="A53" s="29">
        <v>45139</v>
      </c>
      <c r="B53" s="27">
        <v>43</v>
      </c>
      <c r="C53" s="27">
        <v>5</v>
      </c>
      <c r="D53" s="27">
        <v>33</v>
      </c>
      <c r="E53" s="27">
        <f t="shared" si="0"/>
        <v>81</v>
      </c>
    </row>
    <row r="54" spans="1:5" ht="15.75" thickBot="1" x14ac:dyDescent="0.3">
      <c r="A54" s="29">
        <v>45170</v>
      </c>
      <c r="B54" s="27">
        <v>9</v>
      </c>
      <c r="C54" s="27">
        <v>0</v>
      </c>
      <c r="D54" s="27">
        <v>0</v>
      </c>
      <c r="E54" s="27">
        <f t="shared" si="0"/>
        <v>9</v>
      </c>
    </row>
    <row r="55" spans="1:5" ht="15.75" thickBot="1" x14ac:dyDescent="0.3">
      <c r="A55" s="29">
        <v>45200</v>
      </c>
      <c r="B55" s="27">
        <v>2</v>
      </c>
      <c r="C55" s="27">
        <v>0</v>
      </c>
      <c r="D55" s="27">
        <v>4</v>
      </c>
      <c r="E55" s="27">
        <f t="shared" si="0"/>
        <v>6</v>
      </c>
    </row>
    <row r="56" spans="1:5" ht="15.75" thickBot="1" x14ac:dyDescent="0.3">
      <c r="A56" s="29">
        <v>45231</v>
      </c>
      <c r="B56" s="27">
        <v>13</v>
      </c>
      <c r="C56" s="27">
        <v>4</v>
      </c>
      <c r="D56" s="27">
        <v>0</v>
      </c>
      <c r="E56" s="27">
        <f t="shared" si="0"/>
        <v>17</v>
      </c>
    </row>
    <row r="57" spans="1:5" ht="15.75" thickBot="1" x14ac:dyDescent="0.3">
      <c r="A57" s="29">
        <v>45261</v>
      </c>
      <c r="B57" s="27">
        <v>10</v>
      </c>
      <c r="C57" s="27">
        <v>3</v>
      </c>
      <c r="D57" s="27">
        <v>1</v>
      </c>
      <c r="E57" s="27">
        <f t="shared" si="0"/>
        <v>14</v>
      </c>
    </row>
    <row r="58" spans="1:5" ht="15.75" thickBot="1" x14ac:dyDescent="0.3">
      <c r="A58" s="29">
        <v>45292</v>
      </c>
      <c r="B58" s="27">
        <v>1</v>
      </c>
      <c r="C58" s="27">
        <v>0</v>
      </c>
      <c r="D58" s="27">
        <v>7</v>
      </c>
      <c r="E58" s="27">
        <f t="shared" si="0"/>
        <v>8</v>
      </c>
    </row>
    <row r="59" spans="1:5" ht="15.75" thickBot="1" x14ac:dyDescent="0.3">
      <c r="A59" s="29">
        <v>45323</v>
      </c>
      <c r="B59" s="27">
        <v>19</v>
      </c>
      <c r="C59" s="27">
        <v>7</v>
      </c>
      <c r="D59" s="27">
        <v>17</v>
      </c>
      <c r="E59" s="27">
        <f t="shared" si="0"/>
        <v>43</v>
      </c>
    </row>
    <row r="60" spans="1:5" ht="15.75" thickBot="1" x14ac:dyDescent="0.3">
      <c r="A60" s="29">
        <v>45352</v>
      </c>
      <c r="B60" s="27">
        <v>4</v>
      </c>
      <c r="C60" s="27">
        <v>2</v>
      </c>
      <c r="D60" s="27">
        <v>14</v>
      </c>
      <c r="E60" s="27">
        <f t="shared" si="0"/>
        <v>20</v>
      </c>
    </row>
    <row r="61" spans="1:5" ht="15.75" thickBot="1" x14ac:dyDescent="0.3">
      <c r="A61" s="28">
        <v>45383</v>
      </c>
      <c r="B61" s="27">
        <v>1</v>
      </c>
      <c r="C61" s="27">
        <v>0</v>
      </c>
      <c r="D61" s="27">
        <v>0</v>
      </c>
      <c r="E61" s="27">
        <f t="shared" si="0"/>
        <v>1</v>
      </c>
    </row>
    <row r="62" spans="1:5" ht="15.75" thickBot="1" x14ac:dyDescent="0.3">
      <c r="A62" s="28">
        <v>45413</v>
      </c>
      <c r="B62" s="27">
        <v>0</v>
      </c>
      <c r="C62" s="27">
        <v>0</v>
      </c>
      <c r="D62" s="27">
        <v>2</v>
      </c>
      <c r="E62" s="27">
        <f t="shared" si="0"/>
        <v>2</v>
      </c>
    </row>
    <row r="63" spans="1:5" ht="15.75" thickBot="1" x14ac:dyDescent="0.3">
      <c r="A63" s="29">
        <v>45444</v>
      </c>
      <c r="B63" s="27">
        <v>2</v>
      </c>
      <c r="C63" s="27">
        <v>0</v>
      </c>
      <c r="D63" s="27">
        <v>2</v>
      </c>
      <c r="E63" s="27">
        <f t="shared" si="0"/>
        <v>4</v>
      </c>
    </row>
    <row r="64" spans="1:5" ht="15.75" thickBot="1" x14ac:dyDescent="0.3">
      <c r="A64" s="29">
        <v>45474</v>
      </c>
      <c r="B64" s="27">
        <v>1</v>
      </c>
      <c r="C64" s="27">
        <v>0</v>
      </c>
      <c r="D64" s="27">
        <v>1</v>
      </c>
      <c r="E64" s="27">
        <f t="shared" si="0"/>
        <v>2</v>
      </c>
    </row>
    <row r="65" spans="1:5" ht="15.75" thickBot="1" x14ac:dyDescent="0.3">
      <c r="A65" s="29">
        <v>45505</v>
      </c>
      <c r="B65" s="27">
        <v>6</v>
      </c>
      <c r="C65" s="27">
        <v>1</v>
      </c>
      <c r="D65" s="27">
        <v>10</v>
      </c>
      <c r="E65" s="27">
        <f t="shared" si="0"/>
        <v>17</v>
      </c>
    </row>
    <row r="66" spans="1:5" ht="15.75" thickBot="1" x14ac:dyDescent="0.3">
      <c r="A66" s="29">
        <v>45536</v>
      </c>
      <c r="B66" s="27">
        <v>3</v>
      </c>
      <c r="C66" s="27">
        <v>0</v>
      </c>
      <c r="D66" s="27">
        <v>1</v>
      </c>
      <c r="E66" s="27">
        <f t="shared" si="0"/>
        <v>4</v>
      </c>
    </row>
    <row r="67" spans="1:5" ht="15.75" thickBot="1" x14ac:dyDescent="0.3">
      <c r="A67" s="29">
        <v>45566</v>
      </c>
      <c r="B67" s="27">
        <v>8</v>
      </c>
      <c r="C67" s="27">
        <v>4</v>
      </c>
      <c r="D67" s="27">
        <v>4</v>
      </c>
      <c r="E67" s="27">
        <f t="shared" si="0"/>
        <v>16</v>
      </c>
    </row>
    <row r="68" spans="1:5" ht="15.75" thickBot="1" x14ac:dyDescent="0.3">
      <c r="A68" s="29">
        <v>45597</v>
      </c>
      <c r="B68" s="27">
        <v>8</v>
      </c>
      <c r="C68" s="27">
        <v>1</v>
      </c>
      <c r="D68" s="27">
        <v>1</v>
      </c>
      <c r="E68" s="27">
        <f t="shared" ref="E68:E69" si="1">SUM(B68:D68)</f>
        <v>10</v>
      </c>
    </row>
    <row r="69" spans="1:5" ht="15.75" thickBot="1" x14ac:dyDescent="0.3">
      <c r="A69" s="29">
        <v>45627</v>
      </c>
      <c r="B69" s="30">
        <v>6</v>
      </c>
      <c r="C69" s="30">
        <v>0</v>
      </c>
      <c r="D69" s="30">
        <v>4</v>
      </c>
      <c r="E69" s="27">
        <f t="shared" si="1"/>
        <v>10</v>
      </c>
    </row>
  </sheetData>
  <mergeCells count="5">
    <mergeCell ref="E1:E2"/>
    <mergeCell ref="A1:A2"/>
    <mergeCell ref="B1:B2"/>
    <mergeCell ref="C1:C2"/>
    <mergeCell ref="D1:D2"/>
  </mergeCells>
  <pageMargins left="0.7" right="0.7" top="0.75" bottom="0.75" header="0.3" footer="0.3"/>
  <pageSetup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tabSelected="1" workbookViewId="0">
      <selection activeCell="L53" sqref="L53"/>
    </sheetView>
  </sheetViews>
  <sheetFormatPr baseColWidth="10" defaultRowHeight="15" x14ac:dyDescent="0.25"/>
  <cols>
    <col min="1" max="1" width="16.140625" style="32" customWidth="1"/>
    <col min="2" max="13" width="11.42578125" style="32"/>
  </cols>
  <sheetData>
    <row r="1" spans="1:15" ht="15.75" thickBot="1" x14ac:dyDescent="0.3"/>
    <row r="2" spans="1:15" s="31" customFormat="1" ht="15.75" thickBot="1" x14ac:dyDescent="0.3">
      <c r="A2" s="32"/>
      <c r="B2" s="32"/>
      <c r="C2" s="49" t="s">
        <v>42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1:15" ht="15.75" thickBot="1" x14ac:dyDescent="0.3"/>
    <row r="4" spans="1:15" ht="20.100000000000001" customHeight="1" thickBot="1" x14ac:dyDescent="0.3">
      <c r="F4" s="44" t="s">
        <v>7</v>
      </c>
      <c r="G4" s="67" t="s">
        <v>17</v>
      </c>
      <c r="H4" s="67"/>
      <c r="I4" s="67"/>
      <c r="J4" s="67"/>
      <c r="K4" s="67"/>
      <c r="L4" s="67"/>
      <c r="M4" s="67"/>
      <c r="O4" s="68" t="s">
        <v>18</v>
      </c>
    </row>
    <row r="5" spans="1:15" ht="20.100000000000001" customHeight="1" thickBot="1" x14ac:dyDescent="0.3">
      <c r="F5" s="44"/>
      <c r="G5" s="24" t="s">
        <v>10</v>
      </c>
      <c r="H5" s="24" t="s">
        <v>11</v>
      </c>
      <c r="I5" s="24" t="s">
        <v>12</v>
      </c>
      <c r="J5" s="24" t="s">
        <v>13</v>
      </c>
      <c r="K5" s="24" t="s">
        <v>14</v>
      </c>
      <c r="L5" s="24" t="s">
        <v>15</v>
      </c>
      <c r="M5" s="24" t="s">
        <v>16</v>
      </c>
      <c r="N5" s="31"/>
      <c r="O5" s="68"/>
    </row>
    <row r="6" spans="1:15" ht="20.100000000000001" customHeight="1" thickBot="1" x14ac:dyDescent="0.3">
      <c r="F6" s="24" t="s">
        <v>8</v>
      </c>
      <c r="G6" s="24">
        <v>4</v>
      </c>
      <c r="H6" s="24">
        <v>3</v>
      </c>
      <c r="I6" s="24">
        <v>52</v>
      </c>
      <c r="J6" s="24">
        <v>2</v>
      </c>
      <c r="K6" s="24"/>
      <c r="L6" s="24">
        <v>2</v>
      </c>
      <c r="M6" s="24">
        <v>19</v>
      </c>
      <c r="O6" s="24">
        <f>SUM(G6:M6)</f>
        <v>82</v>
      </c>
    </row>
    <row r="7" spans="1:15" ht="20.100000000000001" customHeight="1" thickBot="1" x14ac:dyDescent="0.3">
      <c r="F7" s="24" t="s">
        <v>9</v>
      </c>
      <c r="G7" s="24"/>
      <c r="H7" s="24">
        <v>19</v>
      </c>
      <c r="I7" s="24">
        <v>14</v>
      </c>
      <c r="J7" s="24"/>
      <c r="K7" s="24">
        <v>2</v>
      </c>
      <c r="L7" s="24">
        <v>2</v>
      </c>
      <c r="M7" s="24">
        <v>1</v>
      </c>
      <c r="O7" s="24">
        <f>SUM(G7:M7)</f>
        <v>38</v>
      </c>
    </row>
    <row r="8" spans="1:15" ht="15.75" thickBot="1" x14ac:dyDescent="0.3">
      <c r="G8" s="24">
        <f>SUM(G6:G7)</f>
        <v>4</v>
      </c>
      <c r="H8" s="24">
        <f t="shared" ref="H8:M8" si="0">SUM(H6:H7)</f>
        <v>22</v>
      </c>
      <c r="I8" s="24">
        <f t="shared" si="0"/>
        <v>66</v>
      </c>
      <c r="J8" s="24">
        <f t="shared" si="0"/>
        <v>2</v>
      </c>
      <c r="K8" s="24">
        <f t="shared" si="0"/>
        <v>2</v>
      </c>
      <c r="L8" s="24">
        <f t="shared" si="0"/>
        <v>4</v>
      </c>
      <c r="M8" s="24">
        <f t="shared" si="0"/>
        <v>20</v>
      </c>
      <c r="O8" s="24">
        <f>SUM(O6:O7)</f>
        <v>120</v>
      </c>
    </row>
    <row r="10" spans="1:15" ht="15.75" thickBot="1" x14ac:dyDescent="0.3"/>
    <row r="11" spans="1:15" ht="15.75" thickBot="1" x14ac:dyDescent="0.3">
      <c r="A11" s="44" t="s">
        <v>7</v>
      </c>
      <c r="B11" s="69" t="s">
        <v>31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1"/>
      <c r="O11" s="72" t="s">
        <v>36</v>
      </c>
    </row>
    <row r="12" spans="1:15" ht="15.75" thickBot="1" x14ac:dyDescent="0.3">
      <c r="A12" s="44"/>
      <c r="B12" s="24" t="s">
        <v>19</v>
      </c>
      <c r="C12" s="24" t="s">
        <v>20</v>
      </c>
      <c r="D12" s="24" t="s">
        <v>21</v>
      </c>
      <c r="E12" s="24" t="s">
        <v>22</v>
      </c>
      <c r="F12" s="24" t="s">
        <v>23</v>
      </c>
      <c r="G12" s="24" t="s">
        <v>24</v>
      </c>
      <c r="H12" s="24" t="s">
        <v>25</v>
      </c>
      <c r="I12" s="24" t="s">
        <v>26</v>
      </c>
      <c r="J12" s="24" t="s">
        <v>27</v>
      </c>
      <c r="K12" s="24" t="s">
        <v>28</v>
      </c>
      <c r="L12" s="24" t="s">
        <v>29</v>
      </c>
      <c r="M12" s="24" t="s">
        <v>30</v>
      </c>
      <c r="O12" s="72"/>
    </row>
    <row r="13" spans="1:15" ht="15.75" thickBot="1" x14ac:dyDescent="0.3">
      <c r="A13" s="24" t="s">
        <v>8</v>
      </c>
      <c r="B13" s="24">
        <v>18</v>
      </c>
      <c r="C13" s="24">
        <v>6</v>
      </c>
      <c r="D13" s="24">
        <v>10</v>
      </c>
      <c r="E13" s="24">
        <v>39</v>
      </c>
      <c r="F13" s="24">
        <v>26</v>
      </c>
      <c r="G13" s="24">
        <v>62</v>
      </c>
      <c r="H13" s="24">
        <v>36</v>
      </c>
      <c r="I13" s="24">
        <v>37</v>
      </c>
      <c r="J13" s="24">
        <v>37</v>
      </c>
      <c r="K13" s="24">
        <v>69</v>
      </c>
      <c r="L13" s="24">
        <v>51</v>
      </c>
      <c r="M13" s="24">
        <v>177</v>
      </c>
      <c r="O13" s="24">
        <f>SUM(B13:M13)</f>
        <v>568</v>
      </c>
    </row>
    <row r="14" spans="1:15" ht="15.75" thickBot="1" x14ac:dyDescent="0.3">
      <c r="A14" s="24" t="s">
        <v>9</v>
      </c>
      <c r="B14" s="24">
        <v>3</v>
      </c>
      <c r="C14" s="24">
        <v>5</v>
      </c>
      <c r="D14" s="24">
        <v>11</v>
      </c>
      <c r="E14" s="24">
        <v>12</v>
      </c>
      <c r="F14" s="24">
        <v>21</v>
      </c>
      <c r="G14" s="24">
        <v>1</v>
      </c>
      <c r="H14" s="24">
        <v>13</v>
      </c>
      <c r="I14" s="24">
        <v>2</v>
      </c>
      <c r="J14" s="24">
        <v>3</v>
      </c>
      <c r="K14" s="24">
        <v>6</v>
      </c>
      <c r="L14" s="24">
        <v>15</v>
      </c>
      <c r="M14" s="24">
        <v>6</v>
      </c>
      <c r="O14" s="24">
        <f>SUM(B14:M14)</f>
        <v>98</v>
      </c>
    </row>
    <row r="15" spans="1:15" ht="15.75" thickBot="1" x14ac:dyDescent="0.3">
      <c r="B15" s="24">
        <f>SUM(B13:B14)</f>
        <v>21</v>
      </c>
      <c r="C15" s="24">
        <f t="shared" ref="C15:M15" si="1">SUM(C13:C14)</f>
        <v>11</v>
      </c>
      <c r="D15" s="24">
        <f t="shared" si="1"/>
        <v>21</v>
      </c>
      <c r="E15" s="24">
        <f t="shared" si="1"/>
        <v>51</v>
      </c>
      <c r="F15" s="24">
        <f t="shared" si="1"/>
        <v>47</v>
      </c>
      <c r="G15" s="24">
        <f t="shared" si="1"/>
        <v>63</v>
      </c>
      <c r="H15" s="24">
        <f t="shared" si="1"/>
        <v>49</v>
      </c>
      <c r="I15" s="24">
        <f t="shared" si="1"/>
        <v>39</v>
      </c>
      <c r="J15" s="24">
        <f t="shared" si="1"/>
        <v>40</v>
      </c>
      <c r="K15" s="24">
        <f t="shared" si="1"/>
        <v>75</v>
      </c>
      <c r="L15" s="24">
        <f t="shared" si="1"/>
        <v>66</v>
      </c>
      <c r="M15" s="24">
        <f t="shared" si="1"/>
        <v>183</v>
      </c>
      <c r="O15" s="24">
        <f>SUM(B15:M15)</f>
        <v>666</v>
      </c>
    </row>
    <row r="17" spans="1:15" ht="15.75" thickBot="1" x14ac:dyDescent="0.3"/>
    <row r="18" spans="1:15" ht="15.75" thickBot="1" x14ac:dyDescent="0.3">
      <c r="A18" s="44" t="s">
        <v>7</v>
      </c>
      <c r="B18" s="45" t="s">
        <v>32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31"/>
      <c r="O18" s="48" t="s">
        <v>37</v>
      </c>
    </row>
    <row r="19" spans="1:15" ht="15.75" thickBot="1" x14ac:dyDescent="0.3">
      <c r="A19" s="44"/>
      <c r="B19" s="24" t="s">
        <v>19</v>
      </c>
      <c r="C19" s="24" t="s">
        <v>20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31"/>
      <c r="O19" s="48"/>
    </row>
    <row r="20" spans="1:15" ht="15.75" thickBot="1" x14ac:dyDescent="0.3">
      <c r="A20" s="24" t="s">
        <v>8</v>
      </c>
      <c r="B20" s="24">
        <v>45</v>
      </c>
      <c r="C20" s="24">
        <v>46</v>
      </c>
      <c r="D20" s="24">
        <v>27</v>
      </c>
      <c r="E20" s="24">
        <v>73</v>
      </c>
      <c r="F20" s="24">
        <v>49</v>
      </c>
      <c r="G20" s="24">
        <v>110</v>
      </c>
      <c r="H20" s="24">
        <v>139</v>
      </c>
      <c r="I20" s="24">
        <v>78</v>
      </c>
      <c r="J20" s="24">
        <v>44</v>
      </c>
      <c r="K20" s="24">
        <v>27</v>
      </c>
      <c r="L20" s="24">
        <v>82</v>
      </c>
      <c r="M20" s="24">
        <v>64</v>
      </c>
      <c r="N20" s="31"/>
      <c r="O20" s="24">
        <f>SUM(B20:M20)</f>
        <v>784</v>
      </c>
    </row>
    <row r="21" spans="1:15" ht="15.75" thickBot="1" x14ac:dyDescent="0.3">
      <c r="A21" s="24" t="s">
        <v>9</v>
      </c>
      <c r="B21" s="24">
        <v>6</v>
      </c>
      <c r="C21" s="24">
        <v>3</v>
      </c>
      <c r="D21" s="24">
        <v>8</v>
      </c>
      <c r="E21" s="24">
        <v>21</v>
      </c>
      <c r="F21" s="24">
        <v>16</v>
      </c>
      <c r="G21" s="24">
        <v>103</v>
      </c>
      <c r="H21" s="24">
        <v>55</v>
      </c>
      <c r="I21" s="24">
        <v>2</v>
      </c>
      <c r="J21" s="24">
        <v>70</v>
      </c>
      <c r="K21" s="24">
        <v>8</v>
      </c>
      <c r="L21" s="24">
        <v>25</v>
      </c>
      <c r="M21" s="24">
        <v>23</v>
      </c>
      <c r="N21" s="31"/>
      <c r="O21" s="24">
        <f t="shared" ref="O21" si="2">SUM(B21:M21)</f>
        <v>340</v>
      </c>
    </row>
    <row r="22" spans="1:15" ht="15.75" thickBot="1" x14ac:dyDescent="0.3">
      <c r="B22" s="24">
        <f>SUM(B20:B21)</f>
        <v>51</v>
      </c>
      <c r="C22" s="24">
        <f t="shared" ref="C22:M22" si="3">SUM(C20:C21)</f>
        <v>49</v>
      </c>
      <c r="D22" s="24">
        <f t="shared" si="3"/>
        <v>35</v>
      </c>
      <c r="E22" s="24">
        <f t="shared" si="3"/>
        <v>94</v>
      </c>
      <c r="F22" s="24">
        <f t="shared" si="3"/>
        <v>65</v>
      </c>
      <c r="G22" s="24">
        <f t="shared" si="3"/>
        <v>213</v>
      </c>
      <c r="H22" s="24">
        <f t="shared" si="3"/>
        <v>194</v>
      </c>
      <c r="I22" s="24">
        <f t="shared" si="3"/>
        <v>80</v>
      </c>
      <c r="J22" s="24">
        <f t="shared" si="3"/>
        <v>114</v>
      </c>
      <c r="K22" s="24">
        <f t="shared" si="3"/>
        <v>35</v>
      </c>
      <c r="L22" s="24">
        <f t="shared" si="3"/>
        <v>107</v>
      </c>
      <c r="M22" s="24">
        <f t="shared" si="3"/>
        <v>87</v>
      </c>
      <c r="N22" s="31"/>
      <c r="O22" s="24">
        <f>SUM(B22:M22)</f>
        <v>1124</v>
      </c>
    </row>
    <row r="24" spans="1:15" ht="15.75" thickBot="1" x14ac:dyDescent="0.3"/>
    <row r="25" spans="1:15" ht="15.75" thickBot="1" x14ac:dyDescent="0.3">
      <c r="A25" s="44" t="s">
        <v>7</v>
      </c>
      <c r="B25" s="73" t="s">
        <v>33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5"/>
      <c r="N25" s="31"/>
      <c r="O25" s="76" t="s">
        <v>38</v>
      </c>
    </row>
    <row r="26" spans="1:15" ht="15.75" thickBot="1" x14ac:dyDescent="0.3">
      <c r="A26" s="44"/>
      <c r="B26" s="24" t="s">
        <v>19</v>
      </c>
      <c r="C26" s="24" t="s">
        <v>20</v>
      </c>
      <c r="D26" s="24" t="s">
        <v>21</v>
      </c>
      <c r="E26" s="24" t="s">
        <v>22</v>
      </c>
      <c r="F26" s="24" t="s">
        <v>23</v>
      </c>
      <c r="G26" s="24" t="s">
        <v>24</v>
      </c>
      <c r="H26" s="24" t="s">
        <v>25</v>
      </c>
      <c r="I26" s="24" t="s">
        <v>26</v>
      </c>
      <c r="J26" s="24" t="s">
        <v>27</v>
      </c>
      <c r="K26" s="24" t="s">
        <v>28</v>
      </c>
      <c r="L26" s="24" t="s">
        <v>29</v>
      </c>
      <c r="M26" s="24" t="s">
        <v>30</v>
      </c>
      <c r="N26" s="31"/>
      <c r="O26" s="76"/>
    </row>
    <row r="27" spans="1:15" ht="15.75" thickBot="1" x14ac:dyDescent="0.3">
      <c r="A27" s="24" t="s">
        <v>8</v>
      </c>
      <c r="B27" s="24">
        <v>52</v>
      </c>
      <c r="C27" s="24">
        <v>44</v>
      </c>
      <c r="D27" s="24">
        <v>69</v>
      </c>
      <c r="E27" s="24">
        <v>96</v>
      </c>
      <c r="F27" s="24">
        <v>39</v>
      </c>
      <c r="G27" s="24">
        <v>56</v>
      </c>
      <c r="H27" s="24">
        <v>66</v>
      </c>
      <c r="I27" s="24">
        <v>53</v>
      </c>
      <c r="J27" s="24">
        <v>57</v>
      </c>
      <c r="K27" s="24">
        <v>29</v>
      </c>
      <c r="L27" s="24">
        <v>38</v>
      </c>
      <c r="M27" s="24">
        <v>104</v>
      </c>
      <c r="N27" s="31"/>
      <c r="O27" s="24">
        <f>SUM(B27:M27)</f>
        <v>703</v>
      </c>
    </row>
    <row r="28" spans="1:15" ht="15.75" thickBot="1" x14ac:dyDescent="0.3">
      <c r="A28" s="24" t="s">
        <v>9</v>
      </c>
      <c r="B28" s="24">
        <v>4</v>
      </c>
      <c r="C28" s="24">
        <v>18</v>
      </c>
      <c r="D28" s="24">
        <v>18</v>
      </c>
      <c r="E28" s="24">
        <v>23</v>
      </c>
      <c r="F28" s="24">
        <v>45</v>
      </c>
      <c r="G28" s="24">
        <v>28</v>
      </c>
      <c r="H28" s="24">
        <v>19</v>
      </c>
      <c r="I28" s="24">
        <v>3</v>
      </c>
      <c r="J28" s="24">
        <v>2</v>
      </c>
      <c r="K28" s="24">
        <v>29</v>
      </c>
      <c r="L28" s="24">
        <v>19</v>
      </c>
      <c r="M28" s="24">
        <v>3</v>
      </c>
      <c r="N28" s="31"/>
      <c r="O28" s="24">
        <f t="shared" ref="O28:O29" si="4">SUM(B28:M28)</f>
        <v>211</v>
      </c>
    </row>
    <row r="29" spans="1:15" ht="15.75" thickBot="1" x14ac:dyDescent="0.3">
      <c r="B29" s="24">
        <f>SUM(B27:B28)</f>
        <v>56</v>
      </c>
      <c r="C29" s="24">
        <f t="shared" ref="C29:M29" si="5">SUM(C27:C28)</f>
        <v>62</v>
      </c>
      <c r="D29" s="24">
        <f t="shared" si="5"/>
        <v>87</v>
      </c>
      <c r="E29" s="24">
        <f t="shared" si="5"/>
        <v>119</v>
      </c>
      <c r="F29" s="24">
        <f t="shared" si="5"/>
        <v>84</v>
      </c>
      <c r="G29" s="24">
        <f t="shared" si="5"/>
        <v>84</v>
      </c>
      <c r="H29" s="24">
        <f t="shared" si="5"/>
        <v>85</v>
      </c>
      <c r="I29" s="24">
        <f t="shared" si="5"/>
        <v>56</v>
      </c>
      <c r="J29" s="24">
        <f t="shared" si="5"/>
        <v>59</v>
      </c>
      <c r="K29" s="24">
        <f t="shared" si="5"/>
        <v>58</v>
      </c>
      <c r="L29" s="24">
        <f t="shared" si="5"/>
        <v>57</v>
      </c>
      <c r="M29" s="24">
        <f t="shared" si="5"/>
        <v>107</v>
      </c>
      <c r="N29" s="31"/>
      <c r="O29" s="24">
        <f t="shared" si="4"/>
        <v>914</v>
      </c>
    </row>
    <row r="31" spans="1:15" ht="15.75" thickBot="1" x14ac:dyDescent="0.3"/>
    <row r="32" spans="1:15" ht="15.75" thickBot="1" x14ac:dyDescent="0.3">
      <c r="A32" s="44" t="s">
        <v>7</v>
      </c>
      <c r="B32" s="77" t="s">
        <v>34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9"/>
      <c r="N32" s="31"/>
      <c r="O32" s="80" t="s">
        <v>39</v>
      </c>
    </row>
    <row r="33" spans="1:15" ht="15.75" thickBot="1" x14ac:dyDescent="0.3">
      <c r="A33" s="44"/>
      <c r="B33" s="24" t="s">
        <v>19</v>
      </c>
      <c r="C33" s="24" t="s">
        <v>20</v>
      </c>
      <c r="D33" s="24" t="s">
        <v>21</v>
      </c>
      <c r="E33" s="24" t="s">
        <v>22</v>
      </c>
      <c r="F33" s="24" t="s">
        <v>23</v>
      </c>
      <c r="G33" s="24" t="s">
        <v>24</v>
      </c>
      <c r="H33" s="24" t="s">
        <v>25</v>
      </c>
      <c r="I33" s="24" t="s">
        <v>26</v>
      </c>
      <c r="J33" s="24" t="s">
        <v>27</v>
      </c>
      <c r="K33" s="24" t="s">
        <v>28</v>
      </c>
      <c r="L33" s="24" t="s">
        <v>29</v>
      </c>
      <c r="M33" s="24" t="s">
        <v>30</v>
      </c>
      <c r="N33" s="31"/>
      <c r="O33" s="80"/>
    </row>
    <row r="34" spans="1:15" ht="15.75" thickBot="1" x14ac:dyDescent="0.3">
      <c r="A34" s="24" t="s">
        <v>8</v>
      </c>
      <c r="B34" s="24">
        <v>87</v>
      </c>
      <c r="C34" s="24">
        <v>19</v>
      </c>
      <c r="D34" s="24">
        <v>13</v>
      </c>
      <c r="E34" s="24">
        <v>11</v>
      </c>
      <c r="F34" s="24">
        <v>21</v>
      </c>
      <c r="G34" s="24">
        <v>59</v>
      </c>
      <c r="H34" s="24">
        <v>50</v>
      </c>
      <c r="I34" s="24">
        <v>16</v>
      </c>
      <c r="J34" s="24">
        <v>0</v>
      </c>
      <c r="K34" s="24">
        <v>0</v>
      </c>
      <c r="L34" s="24">
        <v>17</v>
      </c>
      <c r="M34" s="24">
        <v>13</v>
      </c>
      <c r="N34" s="31"/>
      <c r="O34" s="24">
        <f>SUM(B34:M34)</f>
        <v>306</v>
      </c>
    </row>
    <row r="35" spans="1:15" ht="15.75" thickBot="1" x14ac:dyDescent="0.3">
      <c r="A35" s="24" t="s">
        <v>9</v>
      </c>
      <c r="B35" s="24">
        <v>69</v>
      </c>
      <c r="C35" s="24">
        <v>11</v>
      </c>
      <c r="D35" s="24">
        <v>21</v>
      </c>
      <c r="E35" s="24">
        <v>4</v>
      </c>
      <c r="F35" s="24">
        <v>5</v>
      </c>
      <c r="G35" s="24">
        <v>0</v>
      </c>
      <c r="H35" s="24">
        <v>11</v>
      </c>
      <c r="I35" s="24">
        <v>65</v>
      </c>
      <c r="J35" s="24">
        <v>9</v>
      </c>
      <c r="K35" s="24">
        <v>6</v>
      </c>
      <c r="L35" s="24">
        <v>0</v>
      </c>
      <c r="M35" s="24">
        <v>1</v>
      </c>
      <c r="N35" s="31"/>
      <c r="O35" s="24">
        <f t="shared" ref="O35:O36" si="6">SUM(B35:M35)</f>
        <v>202</v>
      </c>
    </row>
    <row r="36" spans="1:15" ht="15.75" thickBot="1" x14ac:dyDescent="0.3">
      <c r="B36" s="24">
        <f>SUM(B34:B35)</f>
        <v>156</v>
      </c>
      <c r="C36" s="24">
        <f t="shared" ref="C36:M36" si="7">SUM(C34:C35)</f>
        <v>30</v>
      </c>
      <c r="D36" s="24">
        <f t="shared" si="7"/>
        <v>34</v>
      </c>
      <c r="E36" s="24">
        <f t="shared" si="7"/>
        <v>15</v>
      </c>
      <c r="F36" s="24">
        <f t="shared" si="7"/>
        <v>26</v>
      </c>
      <c r="G36" s="24">
        <f t="shared" si="7"/>
        <v>59</v>
      </c>
      <c r="H36" s="24">
        <f t="shared" si="7"/>
        <v>61</v>
      </c>
      <c r="I36" s="24">
        <f t="shared" si="7"/>
        <v>81</v>
      </c>
      <c r="J36" s="24">
        <f t="shared" si="7"/>
        <v>9</v>
      </c>
      <c r="K36" s="24">
        <f t="shared" si="7"/>
        <v>6</v>
      </c>
      <c r="L36" s="24">
        <f t="shared" si="7"/>
        <v>17</v>
      </c>
      <c r="M36" s="24">
        <f t="shared" si="7"/>
        <v>14</v>
      </c>
      <c r="N36" s="31"/>
      <c r="O36" s="24">
        <f t="shared" si="6"/>
        <v>508</v>
      </c>
    </row>
    <row r="38" spans="1:15" ht="15.75" thickBot="1" x14ac:dyDescent="0.3"/>
    <row r="39" spans="1:15" ht="15.75" thickBot="1" x14ac:dyDescent="0.3">
      <c r="A39" s="44" t="s">
        <v>7</v>
      </c>
      <c r="B39" s="69" t="s">
        <v>35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1"/>
      <c r="N39" s="31"/>
      <c r="O39" s="72" t="s">
        <v>40</v>
      </c>
    </row>
    <row r="40" spans="1:15" ht="15.75" thickBot="1" x14ac:dyDescent="0.3">
      <c r="A40" s="44"/>
      <c r="B40" s="24" t="s">
        <v>19</v>
      </c>
      <c r="C40" s="24" t="s">
        <v>20</v>
      </c>
      <c r="D40" s="24" t="s">
        <v>21</v>
      </c>
      <c r="E40" s="24" t="s">
        <v>22</v>
      </c>
      <c r="F40" s="24" t="s">
        <v>23</v>
      </c>
      <c r="G40" s="24" t="s">
        <v>24</v>
      </c>
      <c r="H40" s="24" t="s">
        <v>25</v>
      </c>
      <c r="I40" s="24" t="s">
        <v>26</v>
      </c>
      <c r="J40" s="24" t="s">
        <v>27</v>
      </c>
      <c r="K40" s="24" t="s">
        <v>28</v>
      </c>
      <c r="L40" s="24" t="s">
        <v>29</v>
      </c>
      <c r="M40" s="24" t="s">
        <v>30</v>
      </c>
      <c r="N40" s="31"/>
      <c r="O40" s="72"/>
    </row>
    <row r="41" spans="1:15" ht="15.75" thickBot="1" x14ac:dyDescent="0.3">
      <c r="A41" s="24" t="s">
        <v>8</v>
      </c>
      <c r="B41" s="24">
        <v>1</v>
      </c>
      <c r="C41" s="24">
        <v>37</v>
      </c>
      <c r="D41" s="24">
        <v>12</v>
      </c>
      <c r="E41" s="24">
        <v>1</v>
      </c>
      <c r="F41" s="24">
        <v>2</v>
      </c>
      <c r="G41" s="24">
        <v>2</v>
      </c>
      <c r="H41" s="24">
        <v>0</v>
      </c>
      <c r="I41" s="24">
        <v>12</v>
      </c>
      <c r="J41" s="24">
        <v>2</v>
      </c>
      <c r="K41" s="24">
        <v>12</v>
      </c>
      <c r="L41" s="24">
        <v>8</v>
      </c>
      <c r="M41" s="24">
        <v>4</v>
      </c>
      <c r="N41" s="31"/>
      <c r="O41" s="24">
        <f>SUM(B41:M41)</f>
        <v>93</v>
      </c>
    </row>
    <row r="42" spans="1:15" ht="15.75" thickBot="1" x14ac:dyDescent="0.3">
      <c r="A42" s="24" t="s">
        <v>9</v>
      </c>
      <c r="B42" s="24">
        <v>7</v>
      </c>
      <c r="C42" s="24">
        <v>6</v>
      </c>
      <c r="D42" s="24">
        <v>8</v>
      </c>
      <c r="E42" s="24">
        <v>0</v>
      </c>
      <c r="F42" s="24">
        <v>0</v>
      </c>
      <c r="G42" s="24">
        <v>1</v>
      </c>
      <c r="H42" s="24">
        <v>2</v>
      </c>
      <c r="I42" s="24">
        <v>5</v>
      </c>
      <c r="J42" s="24">
        <v>2</v>
      </c>
      <c r="K42" s="24">
        <v>4</v>
      </c>
      <c r="L42" s="24">
        <v>2</v>
      </c>
      <c r="M42" s="24">
        <v>6</v>
      </c>
      <c r="N42" s="31"/>
      <c r="O42" s="24">
        <f t="shared" ref="O42:O43" si="8">SUM(B42:M42)</f>
        <v>43</v>
      </c>
    </row>
    <row r="43" spans="1:15" ht="15.75" thickBot="1" x14ac:dyDescent="0.3">
      <c r="B43" s="24">
        <f>SUM(B41:B42)</f>
        <v>8</v>
      </c>
      <c r="C43" s="24">
        <f t="shared" ref="C43:M43" si="9">SUM(C41:C42)</f>
        <v>43</v>
      </c>
      <c r="D43" s="24">
        <f t="shared" si="9"/>
        <v>20</v>
      </c>
      <c r="E43" s="24">
        <f t="shared" si="9"/>
        <v>1</v>
      </c>
      <c r="F43" s="24">
        <f t="shared" si="9"/>
        <v>2</v>
      </c>
      <c r="G43" s="24">
        <f t="shared" si="9"/>
        <v>3</v>
      </c>
      <c r="H43" s="24">
        <f t="shared" si="9"/>
        <v>2</v>
      </c>
      <c r="I43" s="24">
        <f t="shared" si="9"/>
        <v>17</v>
      </c>
      <c r="J43" s="24">
        <f t="shared" si="9"/>
        <v>4</v>
      </c>
      <c r="K43" s="24">
        <f t="shared" si="9"/>
        <v>16</v>
      </c>
      <c r="L43" s="24">
        <f t="shared" si="9"/>
        <v>10</v>
      </c>
      <c r="M43" s="24">
        <f t="shared" si="9"/>
        <v>10</v>
      </c>
      <c r="N43" s="31"/>
      <c r="O43" s="24">
        <f t="shared" si="8"/>
        <v>136</v>
      </c>
    </row>
    <row r="45" spans="1:15" ht="15.75" thickBot="1" x14ac:dyDescent="0.3"/>
    <row r="46" spans="1:15" ht="15" customHeight="1" x14ac:dyDescent="0.25">
      <c r="A46" s="35"/>
      <c r="B46" s="35"/>
      <c r="C46" s="52" t="s">
        <v>43</v>
      </c>
      <c r="D46" s="53"/>
      <c r="E46" s="53"/>
      <c r="F46" s="53"/>
      <c r="G46" s="53"/>
      <c r="H46" s="53"/>
      <c r="I46" s="54"/>
      <c r="J46" s="34"/>
      <c r="K46" s="61" t="s">
        <v>41</v>
      </c>
      <c r="L46" s="62"/>
      <c r="M46" s="63"/>
      <c r="N46" s="36"/>
      <c r="O46" s="81">
        <f>+O8+O15+O22+O29+O36+O43</f>
        <v>3468</v>
      </c>
    </row>
    <row r="47" spans="1:15" ht="15.75" thickBot="1" x14ac:dyDescent="0.3">
      <c r="A47" s="35"/>
      <c r="B47" s="35"/>
      <c r="C47" s="55"/>
      <c r="D47" s="56"/>
      <c r="E47" s="56"/>
      <c r="F47" s="56"/>
      <c r="G47" s="56"/>
      <c r="H47" s="56"/>
      <c r="I47" s="57"/>
      <c r="K47" s="64"/>
      <c r="L47" s="65"/>
      <c r="M47" s="66"/>
      <c r="N47" s="36"/>
      <c r="O47" s="82"/>
    </row>
    <row r="48" spans="1:15" ht="15.75" thickBot="1" x14ac:dyDescent="0.3">
      <c r="A48" s="35"/>
      <c r="B48" s="35"/>
      <c r="C48" s="58"/>
      <c r="D48" s="59"/>
      <c r="E48" s="59"/>
      <c r="F48" s="59"/>
      <c r="G48" s="59"/>
      <c r="H48" s="59"/>
      <c r="I48" s="60"/>
    </row>
  </sheetData>
  <mergeCells count="22">
    <mergeCell ref="O46:O47"/>
    <mergeCell ref="B32:M32"/>
    <mergeCell ref="O32:O33"/>
    <mergeCell ref="A39:A40"/>
    <mergeCell ref="B39:M39"/>
    <mergeCell ref="O39:O40"/>
    <mergeCell ref="A18:A19"/>
    <mergeCell ref="B18:M18"/>
    <mergeCell ref="O18:O19"/>
    <mergeCell ref="C2:N2"/>
    <mergeCell ref="C46:I48"/>
    <mergeCell ref="K46:M47"/>
    <mergeCell ref="G4:M4"/>
    <mergeCell ref="O4:O5"/>
    <mergeCell ref="A11:A12"/>
    <mergeCell ref="F4:F5"/>
    <mergeCell ref="B11:M11"/>
    <mergeCell ref="O11:O12"/>
    <mergeCell ref="A25:A26"/>
    <mergeCell ref="B25:M25"/>
    <mergeCell ref="O25:O26"/>
    <mergeCell ref="A32:A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CESTAS HURTADAD ASE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hcontreras</dc:creator>
  <cp:lastModifiedBy>Reybaquero</cp:lastModifiedBy>
  <cp:lastPrinted>2025-06-05T16:39:38Z</cp:lastPrinted>
  <dcterms:created xsi:type="dcterms:W3CDTF">2025-06-05T16:19:56Z</dcterms:created>
  <dcterms:modified xsi:type="dcterms:W3CDTF">2025-06-10T12:32:25Z</dcterms:modified>
</cp:coreProperties>
</file>